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<sst xmlns="http://schemas.openxmlformats.org/spreadsheetml/2006/main" count="443" uniqueCount="210">
  <si>
    <t>收 支 预 算 总 表</t>
  </si>
  <si>
    <t xml:space="preserve">     表1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</si>
  <si>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</si>
  <si>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</si>
  <si>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</si>
  <si>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</si>
  <si>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</si>
  <si>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</si>
  <si>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</si>
  <si>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</si>
  <si>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</si>
  <si>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</si>
  <si>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</si>
  <si>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</si>
  <si>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</si>
  <si>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</si>
  <si>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</si>
  <si>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</si>
  <si>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</si>
  <si>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</si>
  <si>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</si>
  <si>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</si>
  <si>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</si>
  <si>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</si>
  <si>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</si>
  <si>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</si>
  <si>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</si>
  <si>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</si>
  <si>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</si>
  <si>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</si>
  <si>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</si>
  <si>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</si>
  <si>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</si>
  <si>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</si>
  <si>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</si>
  <si>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</si>
  <si>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</si>
  <si>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</si>
  <si>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</si>
  <si>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</si>
  <si>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</si>
  <si>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</si>
  <si>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</si>
  <si>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</si>
  <si>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</si>
  <si>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</si>
  <si>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财政拨款按经济科目分类支出预算表</t>
  </si>
  <si>
    <t>表2-1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</si>
  <si>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</si>
  <si>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</si>
  <si>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</si>
  <si>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</si>
  <si>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</si>
  <si>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</si>
  <si>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</si>
  <si>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</si>
  <si>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</si>
  <si>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</si>
  <si>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</si>
  <si>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</si>
  <si>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</si>
  <si>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</si>
  <si>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</si>
  <si>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</si>
  <si>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</si>
  <si>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</si>
  <si>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</si>
  <si>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</si>
  <si>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</si>
  <si>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</si>
  <si>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</si>
  <si>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</si>
  <si>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</si>
  <si>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</si>
  <si>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</si>
  <si>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</si>
  <si>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</si>
  <si>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</si>
  <si>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</si>
  <si>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</si>
  <si>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</si>
  <si>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</si>
  <si>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</si>
  <si>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>“三公”经费财政拨款预算表</t>
  </si>
  <si>
    <t>表3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</si>
  <si>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</si>
  <si>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</si>
  <si>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</si>
  <si>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</si>
  <si>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</si>
  <si>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</si>
  <si>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</si>
  <si>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</si>
  <si>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</si>
  <si>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</si>
  <si>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</si>
  <si>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</si>
  <si>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</si>
  <si>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</si>
  <si>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</si>
  <si>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</si>
  <si>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</si>
  <si>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</si>
  <si>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</si>
  <si>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</si>
  <si>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</si>
  <si>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</si>
  <si>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单位：巴中市疾控中心</t>
  </si>
  <si>
    <t>705002</t>
  </si>
  <si>
    <t>05</t>
  </si>
  <si>
    <t>02</t>
  </si>
  <si>
    <t>705002</t>
  </si>
  <si>
    <t>210</t>
  </si>
  <si>
    <t>04</t>
  </si>
  <si>
    <t>01</t>
  </si>
  <si>
    <t>疾病预防控制机构</t>
  </si>
  <si>
    <t>08</t>
  </si>
  <si>
    <t>基本公共卫生服务</t>
  </si>
  <si>
    <t>09</t>
  </si>
  <si>
    <t>重大公共卫生专项</t>
  </si>
  <si>
    <t>10</t>
  </si>
  <si>
    <t>突发公共卫生事件应急处理</t>
  </si>
  <si>
    <t>事业单位医疗</t>
  </si>
  <si>
    <t>221</t>
  </si>
  <si>
    <t>住房公积金</t>
  </si>
  <si>
    <t>机关事业单位基本养老保险缴费支出</t>
  </si>
  <si>
    <t>11</t>
  </si>
  <si>
    <t>210</t>
  </si>
  <si>
    <t>04</t>
  </si>
  <si>
    <t>01</t>
  </si>
  <si>
    <t>疾病预防控制机构</t>
  </si>
  <si>
    <t>巴中市疾控中心</t>
  </si>
  <si>
    <t>专项设备购置费</t>
  </si>
  <si>
    <t>办公自动化设备</t>
  </si>
  <si>
    <t>套</t>
  </si>
  <si>
    <r>
      <t>7</t>
    </r>
    <r>
      <rPr>
        <sz val="9"/>
        <color indexed="63"/>
        <rFont val="宋体"/>
        <family val="0"/>
      </rPr>
      <t>05002</t>
    </r>
  </si>
  <si>
    <t xml:space="preserve">  单位：市疾控中心</t>
  </si>
  <si>
    <t>210</t>
  </si>
  <si>
    <t>04</t>
  </si>
  <si>
    <r>
      <t>0</t>
    </r>
    <r>
      <rPr>
        <sz val="9"/>
        <rFont val="宋体"/>
        <family val="0"/>
      </rPr>
      <t>1</t>
    </r>
  </si>
  <si>
    <t>印刷费</t>
  </si>
  <si>
    <t>依法治市工作经费</t>
  </si>
  <si>
    <t>网络运行维护费</t>
  </si>
  <si>
    <t>09</t>
  </si>
  <si>
    <t>重大疾病预防控制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</si>
  <si>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</si>
  <si>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0</t>
    </r>
  </si>
  <si>
    <t>突发公共卫生事件应急处理</t>
  </si>
  <si>
    <t>食品、水质及病媒生物监测</t>
  </si>
  <si>
    <t>实验室设备仪器检定维护</t>
  </si>
  <si>
    <t>08</t>
  </si>
  <si>
    <t>免疫规划</t>
  </si>
  <si>
    <t>接待费</t>
  </si>
  <si>
    <t>机关物业管理及水电气费</t>
  </si>
  <si>
    <t>会议费</t>
  </si>
  <si>
    <t>办公用房维护费（含租赁飞）</t>
  </si>
  <si>
    <t>党建工作经费（含驻村干部工作经费）</t>
  </si>
  <si>
    <t>221</t>
  </si>
  <si>
    <r>
      <t>0</t>
    </r>
    <r>
      <rPr>
        <sz val="9"/>
        <rFont val="宋体"/>
        <family val="0"/>
      </rPr>
      <t>2</t>
    </r>
  </si>
  <si>
    <r>
      <t>7</t>
    </r>
    <r>
      <rPr>
        <sz val="9"/>
        <rFont val="宋体"/>
        <family val="0"/>
      </rPr>
      <t>05002</t>
    </r>
  </si>
  <si>
    <t>住房公积金</t>
  </si>
  <si>
    <r>
      <t>0</t>
    </r>
    <r>
      <rPr>
        <sz val="9"/>
        <rFont val="宋体"/>
        <family val="0"/>
      </rPr>
      <t>4</t>
    </r>
  </si>
  <si>
    <t>其他对个人和家庭的补助支出</t>
  </si>
  <si>
    <r>
      <t>1</t>
    </r>
    <r>
      <rPr>
        <sz val="9"/>
        <rFont val="宋体"/>
        <family val="0"/>
      </rPr>
      <t>1</t>
    </r>
  </si>
  <si>
    <t>事业单位医疗</t>
  </si>
  <si>
    <r>
      <t>3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</si>
  <si>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1</t>
    </r>
  </si>
  <si>
    <r>
      <t>7</t>
    </r>
    <r>
      <rPr>
        <sz val="10"/>
        <rFont val="宋体"/>
        <family val="0"/>
      </rPr>
      <t>05002</t>
    </r>
  </si>
  <si>
    <t>基本工资</t>
  </si>
  <si>
    <r>
      <t>0</t>
    </r>
    <r>
      <rPr>
        <sz val="10"/>
        <rFont val="宋体"/>
        <family val="0"/>
      </rPr>
      <t>2</t>
    </r>
  </si>
  <si>
    <t>津贴补贴</t>
  </si>
  <si>
    <t>绩效工资</t>
  </si>
  <si>
    <t>其他社会保障缴费</t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</si>
  <si>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</si>
  <si>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4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</si>
  <si>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</si>
  <si>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</si>
  <si>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t>机关事业单位基本养老保险缴费</t>
  </si>
  <si>
    <r>
      <t>0</t>
    </r>
    <r>
      <rPr>
        <sz val="10"/>
        <rFont val="宋体"/>
        <family val="0"/>
      </rPr>
      <t>8</t>
    </r>
  </si>
  <si>
    <t>03</t>
  </si>
  <si>
    <t>奖金</t>
  </si>
  <si>
    <r>
      <t>3</t>
    </r>
    <r>
      <rPr>
        <sz val="10"/>
        <rFont val="宋体"/>
        <family val="0"/>
      </rPr>
      <t>02</t>
    </r>
  </si>
  <si>
    <t>办公费</t>
  </si>
  <si>
    <t>手续费</t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</si>
  <si>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</si>
  <si>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</si>
  <si>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t>水费</t>
  </si>
  <si>
    <t>电费</t>
  </si>
  <si>
    <t>物业管理费</t>
  </si>
  <si>
    <r>
      <t>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</si>
  <si>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1</t>
    </r>
  </si>
  <si>
    <t>差旅费</t>
  </si>
  <si>
    <t>13</t>
  </si>
  <si>
    <t>维护费</t>
  </si>
  <si>
    <t>15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</si>
  <si>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</si>
  <si>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</si>
  <si>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</si>
  <si>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</si>
  <si>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</si>
  <si>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</si>
  <si>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</si>
  <si>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</si>
  <si>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</si>
  <si>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公务用车维护费</t>
  </si>
  <si>
    <t>99</t>
  </si>
  <si>
    <t>其他商品和服务支出</t>
  </si>
  <si>
    <r>
      <t>3</t>
    </r>
    <r>
      <rPr>
        <sz val="10"/>
        <rFont val="宋体"/>
        <family val="0"/>
      </rPr>
      <t>03</t>
    </r>
  </si>
  <si>
    <t>11</t>
  </si>
  <si>
    <r>
      <t>3</t>
    </r>
    <r>
      <rPr>
        <sz val="10"/>
        <rFont val="宋体"/>
        <family val="0"/>
      </rPr>
      <t>10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</si>
</sst>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 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3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25" borderId="8" applyNumberFormat="0" applyAlignment="0" applyProtection="0"/>
    <xf numFmtId="0" fontId="53" fillId="36" borderId="5" applyNumberFormat="0" applyAlignment="0" applyProtection="0"/>
    <xf numFmtId="0" fontId="54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6" fontId="11" fillId="0" borderId="21" xfId="0" applyNumberFormat="1" applyFont="1" applyBorder="1" applyAlignment="1">
      <alignment vertical="center" wrapText="1"/>
    </xf>
    <xf numFmtId="176" fontId="11" fillId="0" borderId="16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centerContinuous"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42" fontId="4" fillId="0" borderId="0" xfId="0" applyNumberFormat="1" applyFont="1" applyFill="1" applyAlignment="1">
      <alignment vertic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 applyProtection="1">
      <alignment horizontal="center" vertical="center" wrapText="1"/>
      <protection/>
    </xf>
    <xf numFmtId="177" fontId="4" fillId="0" borderId="25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25" xfId="0" applyNumberFormat="1" applyFont="1" applyFill="1" applyBorder="1" applyAlignment="1">
      <alignment horizontal="left"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left" vertical="center"/>
    </xf>
    <xf numFmtId="177" fontId="1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78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49" fontId="11" fillId="0" borderId="16" xfId="0" applyNumberFormat="1" applyFont="1" applyBorder="1" applyAlignment="1">
      <alignment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tabSelected="1" zoomScalePageLayoutView="0" workbookViewId="0" topLeftCell="A1">
      <selection activeCell="C13" sqref="C13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70" t="s">
        <v>0</v>
      </c>
      <c r="B1" s="70"/>
      <c r="C1" s="70"/>
      <c r="D1" s="70"/>
    </row>
    <row r="2" spans="1:4" ht="14.25" customHeight="1">
      <c r="A2" s="71"/>
      <c r="B2" s="71"/>
      <c r="C2" s="71"/>
      <c r="D2" s="72" t="s">
        <v>1</v>
      </c>
    </row>
    <row r="3" spans="1:4" ht="19.5" customHeight="1">
      <c r="A3" s="119" t="s">
        <v>107</v>
      </c>
      <c r="B3" s="73"/>
      <c r="C3" s="74"/>
      <c r="D3" s="75" t="s">
        <v>2</v>
      </c>
    </row>
    <row r="4" spans="1:4" ht="21.75" customHeight="1">
      <c r="A4" s="76" t="s">
        <v>3</v>
      </c>
      <c r="B4" s="76"/>
      <c r="C4" s="76" t="s">
        <v>4</v>
      </c>
      <c r="D4" s="76"/>
    </row>
    <row r="5" spans="1:4" ht="24.75" customHeight="1">
      <c r="A5" s="49" t="s">
        <v>5</v>
      </c>
      <c r="B5" s="77" t="s">
        <v>6</v>
      </c>
      <c r="C5" s="49" t="s">
        <v>5</v>
      </c>
      <c r="D5" s="77" t="s">
        <v>6</v>
      </c>
    </row>
    <row r="6" spans="1:4" ht="24.75" customHeight="1">
      <c r="A6" s="78" t="s">
        <v>7</v>
      </c>
      <c r="B6" s="79">
        <v>691.9</v>
      </c>
      <c r="C6" s="80" t="s">
        <v>8</v>
      </c>
      <c r="D6" s="79">
        <v>496.4</v>
      </c>
    </row>
    <row r="7" spans="1:4" ht="24.75" customHeight="1">
      <c r="A7" s="78" t="s">
        <v>9</v>
      </c>
      <c r="B7" s="81">
        <v>100</v>
      </c>
      <c r="C7" s="82" t="s">
        <v>10</v>
      </c>
      <c r="D7" s="79">
        <v>138.9</v>
      </c>
    </row>
    <row r="8" spans="1:4" ht="24.75" customHeight="1">
      <c r="A8" s="78" t="s">
        <v>11</v>
      </c>
      <c r="B8" s="83"/>
      <c r="C8" s="84" t="s">
        <v>12</v>
      </c>
      <c r="D8" s="81">
        <v>44.4</v>
      </c>
    </row>
    <row r="9" spans="1:4" ht="24.75" customHeight="1">
      <c r="A9" s="85" t="s">
        <v>13</v>
      </c>
      <c r="B9" s="79"/>
      <c r="C9" s="80" t="s">
        <v>14</v>
      </c>
      <c r="D9" s="86">
        <v>112.2</v>
      </c>
    </row>
    <row r="10" spans="1:4" ht="24.75" customHeight="1">
      <c r="A10" s="85" t="s">
        <v>15</v>
      </c>
      <c r="B10" s="81"/>
      <c r="C10" s="80" t="s">
        <v>16</v>
      </c>
      <c r="D10" s="87"/>
    </row>
    <row r="11" spans="1:4" ht="24.75" customHeight="1">
      <c r="A11" s="88"/>
      <c r="B11" s="89"/>
      <c r="C11" s="90" t="s">
        <v>17</v>
      </c>
      <c r="D11" s="81"/>
    </row>
    <row r="12" spans="1:4" ht="24.75" customHeight="1">
      <c r="A12" s="91"/>
      <c r="B12" s="92"/>
      <c r="C12" s="90" t="s">
        <v>18</v>
      </c>
      <c r="D12" s="86"/>
    </row>
    <row r="13" spans="1:4" ht="24.75" customHeight="1">
      <c r="A13" s="93" t="s">
        <v>19</v>
      </c>
      <c r="B13" s="94"/>
      <c r="C13" s="95" t="s">
        <v>19</v>
      </c>
      <c r="D13" s="96"/>
    </row>
    <row r="14" spans="1:4" ht="24.75" customHeight="1">
      <c r="A14" s="97" t="s">
        <v>20</v>
      </c>
      <c r="B14" s="81">
        <v>673.7</v>
      </c>
      <c r="C14" s="98" t="s">
        <v>21</v>
      </c>
      <c r="D14" s="99"/>
    </row>
    <row r="15" spans="1:4" ht="24.75" customHeight="1">
      <c r="A15" s="100"/>
      <c r="B15" s="89"/>
      <c r="C15" s="101" t="s">
        <v>22</v>
      </c>
      <c r="D15" s="79"/>
    </row>
    <row r="16" spans="1:4" ht="24.75" customHeight="1">
      <c r="A16" s="100"/>
      <c r="B16" s="92"/>
      <c r="C16" s="101" t="s">
        <v>23</v>
      </c>
      <c r="D16" s="79"/>
    </row>
    <row r="17" spans="1:4" ht="24.75" customHeight="1">
      <c r="A17" s="100"/>
      <c r="B17" s="92"/>
      <c r="C17" s="101" t="s">
        <v>24</v>
      </c>
      <c r="D17" s="79"/>
    </row>
    <row r="18" spans="1:4" ht="24.75" customHeight="1">
      <c r="A18" s="100"/>
      <c r="B18" s="102"/>
      <c r="C18" s="101" t="s">
        <v>25</v>
      </c>
      <c r="D18" s="81">
        <v>673.7</v>
      </c>
    </row>
    <row r="19" spans="1:4" ht="24.75" customHeight="1">
      <c r="A19" s="103" t="s">
        <v>26</v>
      </c>
      <c r="B19" s="102">
        <v>1465.6</v>
      </c>
      <c r="C19" s="104" t="s">
        <v>27</v>
      </c>
      <c r="D19" s="89">
        <v>1465.6</v>
      </c>
    </row>
  </sheetData>
  <sheetProtection/>
  <printOptions horizontalCentered="1"/>
  <pageMargins left="0.39" right="0.39" top="1" bottom="0.6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zoomScalePageLayoutView="0" workbookViewId="0" topLeftCell="A1">
      <selection activeCell="I8" sqref="I8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2" style="33" customWidth="1"/>
    <col min="6" max="15" width="12.5" style="0" customWidth="1"/>
  </cols>
  <sheetData>
    <row r="1" spans="1:15" ht="25.5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24" customHeight="1">
      <c r="A2" s="58"/>
      <c r="B2" s="58"/>
      <c r="C2" s="58"/>
      <c r="D2" s="58"/>
      <c r="E2" s="59"/>
      <c r="F2" s="58"/>
      <c r="G2" s="58"/>
      <c r="H2" s="58"/>
      <c r="I2" s="58"/>
      <c r="J2" s="58"/>
      <c r="K2" s="58"/>
      <c r="N2" s="121" t="s">
        <v>29</v>
      </c>
      <c r="O2" s="121"/>
    </row>
    <row r="3" spans="1:15" ht="18.75" customHeight="1">
      <c r="A3" s="122" t="s">
        <v>107</v>
      </c>
      <c r="B3" s="122"/>
      <c r="C3" s="122"/>
      <c r="D3" s="122"/>
      <c r="E3" s="122"/>
      <c r="F3" s="36"/>
      <c r="G3" s="36"/>
      <c r="H3" s="36"/>
      <c r="I3" s="36"/>
      <c r="J3" s="36"/>
      <c r="N3" s="123" t="s">
        <v>2</v>
      </c>
      <c r="O3" s="123"/>
    </row>
    <row r="4" spans="1:15" ht="18.75" customHeight="1">
      <c r="A4" s="124" t="s">
        <v>30</v>
      </c>
      <c r="B4" s="124"/>
      <c r="C4" s="124"/>
      <c r="D4" s="124"/>
      <c r="E4" s="124"/>
      <c r="F4" s="125" t="s">
        <v>31</v>
      </c>
      <c r="G4" s="125" t="s">
        <v>32</v>
      </c>
      <c r="H4" s="125"/>
      <c r="I4" s="125"/>
      <c r="J4" s="125"/>
      <c r="K4" s="125"/>
      <c r="L4" s="125"/>
      <c r="M4" s="125"/>
      <c r="N4" s="125"/>
      <c r="O4" s="125"/>
    </row>
    <row r="5" spans="1:15" ht="27" customHeight="1">
      <c r="A5" s="126" t="s">
        <v>33</v>
      </c>
      <c r="B5" s="126"/>
      <c r="C5" s="126"/>
      <c r="D5" s="126" t="s">
        <v>34</v>
      </c>
      <c r="E5" s="126" t="s">
        <v>35</v>
      </c>
      <c r="F5" s="125"/>
      <c r="G5" s="125" t="s">
        <v>36</v>
      </c>
      <c r="H5" s="125"/>
      <c r="I5" s="125"/>
      <c r="J5" s="125" t="s">
        <v>37</v>
      </c>
      <c r="K5" s="125"/>
      <c r="L5" s="125"/>
      <c r="M5" s="125" t="s">
        <v>38</v>
      </c>
      <c r="N5" s="125"/>
      <c r="O5" s="125"/>
    </row>
    <row r="6" spans="1:15" ht="18.75" customHeight="1">
      <c r="A6" s="3" t="s">
        <v>39</v>
      </c>
      <c r="B6" s="3" t="s">
        <v>40</v>
      </c>
      <c r="C6" s="49" t="s">
        <v>41</v>
      </c>
      <c r="D6" s="126"/>
      <c r="E6" s="126"/>
      <c r="F6" s="125"/>
      <c r="G6" s="3" t="s">
        <v>42</v>
      </c>
      <c r="H6" s="3" t="s">
        <v>43</v>
      </c>
      <c r="I6" s="3" t="s">
        <v>44</v>
      </c>
      <c r="J6" s="3" t="s">
        <v>42</v>
      </c>
      <c r="K6" s="3" t="s">
        <v>43</v>
      </c>
      <c r="L6" s="3" t="s">
        <v>44</v>
      </c>
      <c r="M6" s="49" t="s">
        <v>42</v>
      </c>
      <c r="N6" s="49" t="s">
        <v>43</v>
      </c>
      <c r="O6" s="49" t="s">
        <v>44</v>
      </c>
    </row>
    <row r="7" spans="1:15" ht="12.75" customHeight="1">
      <c r="A7" s="60" t="s">
        <v>45</v>
      </c>
      <c r="B7" s="60" t="s">
        <v>45</v>
      </c>
      <c r="C7" s="60" t="s">
        <v>45</v>
      </c>
      <c r="D7" s="60" t="s">
        <v>45</v>
      </c>
      <c r="E7" s="60" t="s">
        <v>45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</row>
    <row r="8" spans="1:15" ht="19.5" customHeight="1">
      <c r="A8" s="55"/>
      <c r="B8" s="55"/>
      <c r="C8" s="55"/>
      <c r="D8" s="55"/>
      <c r="E8" s="61" t="s">
        <v>31</v>
      </c>
      <c r="F8" s="47">
        <f>G8+J8</f>
        <v>791.9000000000001</v>
      </c>
      <c r="G8" s="47">
        <f>H8+I8</f>
        <v>691.9000000000001</v>
      </c>
      <c r="H8" s="47">
        <f>SUM(H9:H16)</f>
        <v>579.7</v>
      </c>
      <c r="I8" s="47">
        <f>SUM(I9:I17)</f>
        <v>112.2</v>
      </c>
      <c r="J8" s="47">
        <f>K8</f>
        <v>100</v>
      </c>
      <c r="K8" s="47">
        <f>SUM(K9:K17)</f>
        <v>100</v>
      </c>
      <c r="L8" s="47"/>
      <c r="M8" s="47"/>
      <c r="N8" s="47"/>
      <c r="O8" s="47"/>
    </row>
    <row r="9" spans="1:15" ht="19.5" customHeight="1">
      <c r="A9" s="105">
        <v>208</v>
      </c>
      <c r="B9" s="105" t="s">
        <v>109</v>
      </c>
      <c r="C9" s="105" t="s">
        <v>109</v>
      </c>
      <c r="D9" s="105" t="s">
        <v>111</v>
      </c>
      <c r="E9" s="13" t="s">
        <v>125</v>
      </c>
      <c r="F9" s="47">
        <f aca="true" t="shared" si="0" ref="F9:F15">G9+J9</f>
        <v>64.2</v>
      </c>
      <c r="G9" s="47">
        <f aca="true" t="shared" si="1" ref="G9:G16">H9+I9</f>
        <v>64.2</v>
      </c>
      <c r="H9" s="47">
        <v>64.2</v>
      </c>
      <c r="I9" s="47"/>
      <c r="J9" s="47">
        <f aca="true" t="shared" si="2" ref="J9:J15">K9</f>
        <v>0</v>
      </c>
      <c r="K9" s="47"/>
      <c r="L9" s="47"/>
      <c r="M9" s="47"/>
      <c r="N9" s="47"/>
      <c r="O9" s="47"/>
    </row>
    <row r="10" spans="1:15" ht="19.5" customHeight="1">
      <c r="A10" s="105" t="s">
        <v>112</v>
      </c>
      <c r="B10" s="105" t="s">
        <v>113</v>
      </c>
      <c r="C10" s="105" t="s">
        <v>114</v>
      </c>
      <c r="D10" s="105" t="s">
        <v>111</v>
      </c>
      <c r="E10" s="13" t="s">
        <v>115</v>
      </c>
      <c r="F10" s="47">
        <f t="shared" si="0"/>
        <v>616.3000000000001</v>
      </c>
      <c r="G10" s="47">
        <f t="shared" si="1"/>
        <v>520.2</v>
      </c>
      <c r="H10" s="47">
        <v>453</v>
      </c>
      <c r="I10" s="47">
        <v>67.2</v>
      </c>
      <c r="J10" s="47">
        <f t="shared" si="2"/>
        <v>96.1</v>
      </c>
      <c r="K10" s="47">
        <v>96.1</v>
      </c>
      <c r="L10" s="47"/>
      <c r="M10" s="47"/>
      <c r="N10" s="47"/>
      <c r="O10" s="47"/>
    </row>
    <row r="11" spans="1:15" ht="19.5" customHeight="1">
      <c r="A11" s="105" t="s">
        <v>112</v>
      </c>
      <c r="B11" s="105" t="s">
        <v>113</v>
      </c>
      <c r="C11" s="105" t="s">
        <v>116</v>
      </c>
      <c r="D11" s="105" t="s">
        <v>111</v>
      </c>
      <c r="E11" s="13" t="s">
        <v>117</v>
      </c>
      <c r="F11" s="47">
        <f t="shared" si="0"/>
        <v>10</v>
      </c>
      <c r="G11" s="47">
        <f t="shared" si="1"/>
        <v>10</v>
      </c>
      <c r="H11" s="47"/>
      <c r="I11" s="47">
        <v>10</v>
      </c>
      <c r="J11" s="47">
        <f t="shared" si="2"/>
        <v>0</v>
      </c>
      <c r="K11" s="47"/>
      <c r="L11" s="47"/>
      <c r="M11" s="47"/>
      <c r="N11" s="47"/>
      <c r="O11" s="47"/>
    </row>
    <row r="12" spans="1:15" ht="19.5" customHeight="1">
      <c r="A12" s="105" t="s">
        <v>112</v>
      </c>
      <c r="B12" s="105" t="s">
        <v>113</v>
      </c>
      <c r="C12" s="105" t="s">
        <v>118</v>
      </c>
      <c r="D12" s="105" t="s">
        <v>111</v>
      </c>
      <c r="E12" s="13" t="s">
        <v>119</v>
      </c>
      <c r="F12" s="47">
        <f t="shared" si="0"/>
        <v>25</v>
      </c>
      <c r="G12" s="47">
        <f t="shared" si="1"/>
        <v>25</v>
      </c>
      <c r="H12" s="47"/>
      <c r="I12" s="47">
        <v>25</v>
      </c>
      <c r="J12" s="47">
        <f t="shared" si="2"/>
        <v>0</v>
      </c>
      <c r="K12" s="47"/>
      <c r="L12" s="47"/>
      <c r="M12" s="47"/>
      <c r="N12" s="47"/>
      <c r="O12" s="47"/>
    </row>
    <row r="13" spans="1:15" ht="19.5" customHeight="1">
      <c r="A13" s="105" t="s">
        <v>112</v>
      </c>
      <c r="B13" s="105" t="s">
        <v>113</v>
      </c>
      <c r="C13" s="105" t="s">
        <v>120</v>
      </c>
      <c r="D13" s="105" t="s">
        <v>111</v>
      </c>
      <c r="E13" s="13" t="s">
        <v>121</v>
      </c>
      <c r="F13" s="47">
        <f t="shared" si="0"/>
        <v>10</v>
      </c>
      <c r="G13" s="47">
        <f t="shared" si="1"/>
        <v>10</v>
      </c>
      <c r="H13" s="47"/>
      <c r="I13" s="47">
        <v>10</v>
      </c>
      <c r="J13" s="47">
        <f t="shared" si="2"/>
        <v>0</v>
      </c>
      <c r="K13" s="47"/>
      <c r="L13" s="47"/>
      <c r="M13" s="47"/>
      <c r="N13" s="47"/>
      <c r="O13" s="47"/>
    </row>
    <row r="14" spans="1:15" ht="19.5" customHeight="1">
      <c r="A14" s="105" t="s">
        <v>112</v>
      </c>
      <c r="B14" s="105" t="s">
        <v>126</v>
      </c>
      <c r="C14" s="105" t="s">
        <v>110</v>
      </c>
      <c r="D14" s="105" t="s">
        <v>111</v>
      </c>
      <c r="E14" s="13" t="s">
        <v>122</v>
      </c>
      <c r="F14" s="47">
        <f t="shared" si="0"/>
        <v>24</v>
      </c>
      <c r="G14" s="47">
        <f t="shared" si="1"/>
        <v>24</v>
      </c>
      <c r="H14" s="47">
        <v>24</v>
      </c>
      <c r="I14" s="47"/>
      <c r="J14" s="47">
        <f t="shared" si="2"/>
        <v>0</v>
      </c>
      <c r="K14" s="47"/>
      <c r="L14" s="47"/>
      <c r="M14" s="47"/>
      <c r="N14" s="47"/>
      <c r="O14" s="47"/>
    </row>
    <row r="15" spans="1:15" ht="19.5" customHeight="1">
      <c r="A15" s="105" t="s">
        <v>123</v>
      </c>
      <c r="B15" s="105" t="s">
        <v>110</v>
      </c>
      <c r="C15" s="105" t="s">
        <v>114</v>
      </c>
      <c r="D15" s="105" t="s">
        <v>111</v>
      </c>
      <c r="E15" s="13" t="s">
        <v>124</v>
      </c>
      <c r="F15" s="47">
        <f t="shared" si="0"/>
        <v>42.4</v>
      </c>
      <c r="G15" s="47">
        <f t="shared" si="1"/>
        <v>38.5</v>
      </c>
      <c r="H15" s="47">
        <v>38.5</v>
      </c>
      <c r="I15" s="47"/>
      <c r="J15" s="47">
        <f t="shared" si="2"/>
        <v>3.9</v>
      </c>
      <c r="K15" s="47">
        <v>3.9</v>
      </c>
      <c r="L15" s="47"/>
      <c r="M15" s="47"/>
      <c r="N15" s="47"/>
      <c r="O15" s="47"/>
    </row>
    <row r="16" spans="1:15" ht="19.5" customHeight="1">
      <c r="A16" s="55"/>
      <c r="B16" s="55"/>
      <c r="C16" s="55"/>
      <c r="D16" s="55"/>
      <c r="E16" s="61"/>
      <c r="F16" s="47"/>
      <c r="G16" s="47">
        <f t="shared" si="1"/>
        <v>0</v>
      </c>
      <c r="H16" s="47"/>
      <c r="I16" s="47"/>
      <c r="J16" s="47"/>
      <c r="K16" s="47"/>
      <c r="L16" s="47"/>
      <c r="M16" s="47"/>
      <c r="N16" s="47"/>
      <c r="O16" s="47"/>
    </row>
    <row r="17" spans="1:15" ht="19.5" customHeight="1">
      <c r="A17" s="55"/>
      <c r="B17" s="55"/>
      <c r="C17" s="55"/>
      <c r="D17" s="55"/>
      <c r="E17" s="61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9.5" customHeight="1">
      <c r="A18" s="55"/>
      <c r="B18" s="55"/>
      <c r="C18" s="55"/>
      <c r="D18" s="55"/>
      <c r="E18" s="61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9.5" customHeight="1">
      <c r="A19" s="55"/>
      <c r="B19" s="55"/>
      <c r="C19" s="55"/>
      <c r="D19" s="55"/>
      <c r="E19" s="61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9.5" customHeight="1">
      <c r="A20" s="55"/>
      <c r="B20" s="55"/>
      <c r="C20" s="55"/>
      <c r="D20" s="55"/>
      <c r="E20" s="61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9.5" customHeight="1">
      <c r="A21" s="55"/>
      <c r="B21" s="55"/>
      <c r="C21" s="55"/>
      <c r="D21" s="55"/>
      <c r="E21" s="61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9.5" customHeight="1">
      <c r="A22" s="55"/>
      <c r="B22" s="55"/>
      <c r="C22" s="55"/>
      <c r="D22" s="55"/>
      <c r="E22" s="61"/>
      <c r="F22" s="47"/>
      <c r="G22" s="47"/>
      <c r="H22" s="47"/>
      <c r="I22" s="47"/>
      <c r="J22" s="47"/>
      <c r="K22" s="47"/>
      <c r="L22" s="47"/>
      <c r="M22" s="47"/>
      <c r="N22" s="47"/>
      <c r="O22" s="47"/>
    </row>
  </sheetData>
  <sheetProtection/>
  <mergeCells count="13">
    <mergeCell ref="A5:C5"/>
    <mergeCell ref="G5:I5"/>
    <mergeCell ref="J5:L5"/>
    <mergeCell ref="M5:O5"/>
    <mergeCell ref="D5:D6"/>
    <mergeCell ref="E5:E6"/>
    <mergeCell ref="F4:F6"/>
    <mergeCell ref="A1:O1"/>
    <mergeCell ref="N2:O2"/>
    <mergeCell ref="A3:E3"/>
    <mergeCell ref="N3:O3"/>
    <mergeCell ref="A4:E4"/>
    <mergeCell ref="G4:O4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zoomScalePageLayoutView="0" workbookViewId="0" topLeftCell="A1">
      <selection activeCell="F9" sqref="F9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9.83203125" style="0" customWidth="1"/>
    <col min="5" max="5" width="14" style="0" customWidth="1"/>
    <col min="6" max="14" width="13.16015625" style="0" customWidth="1"/>
  </cols>
  <sheetData>
    <row r="1" spans="1:14" ht="21" customHeight="1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4" customHeight="1">
      <c r="A2" s="58"/>
      <c r="B2" s="58"/>
      <c r="C2" s="58"/>
      <c r="D2" s="59"/>
      <c r="E2" s="58"/>
      <c r="F2" s="58"/>
      <c r="G2" s="58"/>
      <c r="H2" s="58"/>
      <c r="I2" s="58"/>
      <c r="J2" s="58"/>
      <c r="M2" s="121" t="s">
        <v>47</v>
      </c>
      <c r="N2" s="121"/>
    </row>
    <row r="3" spans="1:14" ht="18.75" customHeight="1">
      <c r="A3" s="128" t="s">
        <v>107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1" t="s">
        <v>2</v>
      </c>
      <c r="N3" s="123"/>
    </row>
    <row r="4" spans="1:14" ht="18.75" customHeight="1">
      <c r="A4" s="129" t="s">
        <v>30</v>
      </c>
      <c r="B4" s="129"/>
      <c r="C4" s="129"/>
      <c r="D4" s="129"/>
      <c r="E4" s="131" t="s">
        <v>31</v>
      </c>
      <c r="F4" s="125" t="s">
        <v>32</v>
      </c>
      <c r="G4" s="125"/>
      <c r="H4" s="125"/>
      <c r="I4" s="125"/>
      <c r="J4" s="125"/>
      <c r="K4" s="125"/>
      <c r="L4" s="125"/>
      <c r="M4" s="125"/>
      <c r="N4" s="125"/>
    </row>
    <row r="5" spans="1:14" ht="27" customHeight="1">
      <c r="A5" s="130" t="s">
        <v>33</v>
      </c>
      <c r="B5" s="130"/>
      <c r="C5" s="126" t="s">
        <v>34</v>
      </c>
      <c r="D5" s="126" t="s">
        <v>35</v>
      </c>
      <c r="E5" s="125"/>
      <c r="F5" s="125" t="s">
        <v>36</v>
      </c>
      <c r="G5" s="125"/>
      <c r="H5" s="125"/>
      <c r="I5" s="125" t="s">
        <v>37</v>
      </c>
      <c r="J5" s="125"/>
      <c r="K5" s="125"/>
      <c r="L5" s="125" t="s">
        <v>38</v>
      </c>
      <c r="M5" s="125"/>
      <c r="N5" s="125"/>
    </row>
    <row r="6" spans="1:14" ht="18.75" customHeight="1">
      <c r="A6" s="3" t="s">
        <v>39</v>
      </c>
      <c r="B6" s="3" t="s">
        <v>40</v>
      </c>
      <c r="C6" s="126"/>
      <c r="D6" s="126"/>
      <c r="E6" s="125"/>
      <c r="F6" s="3" t="s">
        <v>42</v>
      </c>
      <c r="G6" s="3" t="s">
        <v>43</v>
      </c>
      <c r="H6" s="3" t="s">
        <v>44</v>
      </c>
      <c r="I6" s="3" t="s">
        <v>42</v>
      </c>
      <c r="J6" s="3" t="s">
        <v>43</v>
      </c>
      <c r="K6" s="3" t="s">
        <v>44</v>
      </c>
      <c r="L6" s="49" t="s">
        <v>42</v>
      </c>
      <c r="M6" s="49" t="s">
        <v>43</v>
      </c>
      <c r="N6" s="49" t="s">
        <v>44</v>
      </c>
    </row>
    <row r="7" spans="1:14" ht="12.75" customHeight="1">
      <c r="A7" s="64" t="s">
        <v>45</v>
      </c>
      <c r="B7" s="60" t="s">
        <v>45</v>
      </c>
      <c r="C7" s="60" t="s">
        <v>45</v>
      </c>
      <c r="D7" s="65" t="s">
        <v>45</v>
      </c>
      <c r="E7" s="60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</row>
    <row r="8" spans="1:14" s="63" customFormat="1" ht="19.5" customHeight="1">
      <c r="A8" s="66"/>
      <c r="B8" s="66"/>
      <c r="C8" s="66"/>
      <c r="D8" s="67" t="s">
        <v>31</v>
      </c>
      <c r="E8" s="68">
        <f>SUM(E9:E32)</f>
        <v>791.8999999999999</v>
      </c>
      <c r="F8" s="69">
        <f>G8+H8</f>
        <v>691.9</v>
      </c>
      <c r="G8" s="69">
        <f>SUM(G9:G33)</f>
        <v>579.6999999999999</v>
      </c>
      <c r="H8" s="69">
        <f>SUM(H9:H33)</f>
        <v>112.2</v>
      </c>
      <c r="I8" s="69">
        <f>J8</f>
        <v>100</v>
      </c>
      <c r="J8" s="69">
        <f>SUM(J9:J33)</f>
        <v>100</v>
      </c>
      <c r="K8" s="69"/>
      <c r="L8" s="69"/>
      <c r="M8" s="69"/>
      <c r="N8" s="69"/>
    </row>
    <row r="9" spans="1:14" ht="19.5" customHeight="1">
      <c r="A9" s="116" t="s">
        <v>165</v>
      </c>
      <c r="B9" s="116" t="s">
        <v>166</v>
      </c>
      <c r="C9" s="116" t="s">
        <v>167</v>
      </c>
      <c r="D9" s="117" t="s">
        <v>168</v>
      </c>
      <c r="E9" s="68">
        <f>F9+I9</f>
        <v>204.3</v>
      </c>
      <c r="F9" s="69">
        <f>SUM(G9:H9)</f>
        <v>171.9</v>
      </c>
      <c r="G9" s="69">
        <v>171.9</v>
      </c>
      <c r="H9" s="69"/>
      <c r="I9" s="69">
        <f aca="true" t="shared" si="0" ref="I9:I33">J9</f>
        <v>32.4</v>
      </c>
      <c r="J9" s="69">
        <v>32.4</v>
      </c>
      <c r="K9" s="69"/>
      <c r="L9" s="69"/>
      <c r="M9" s="69"/>
      <c r="N9" s="69"/>
    </row>
    <row r="10" spans="1:14" ht="19.5" customHeight="1">
      <c r="A10" s="116" t="s">
        <v>165</v>
      </c>
      <c r="B10" s="116" t="s">
        <v>169</v>
      </c>
      <c r="C10" s="116" t="s">
        <v>167</v>
      </c>
      <c r="D10" s="117" t="s">
        <v>170</v>
      </c>
      <c r="E10" s="68">
        <f aca="true" t="shared" si="1" ref="E10:E32">F10+I10</f>
        <v>17.5</v>
      </c>
      <c r="F10" s="69">
        <f aca="true" t="shared" si="2" ref="F10:F32">SUM(G10:H10)</f>
        <v>17.5</v>
      </c>
      <c r="G10" s="69">
        <v>17.5</v>
      </c>
      <c r="H10" s="69"/>
      <c r="I10" s="69">
        <f t="shared" si="0"/>
        <v>0</v>
      </c>
      <c r="J10" s="69"/>
      <c r="K10" s="69"/>
      <c r="L10" s="69"/>
      <c r="M10" s="69"/>
      <c r="N10" s="69"/>
    </row>
    <row r="11" spans="1:14" ht="19.5" customHeight="1">
      <c r="A11" s="116" t="s">
        <v>165</v>
      </c>
      <c r="B11" s="116" t="s">
        <v>179</v>
      </c>
      <c r="C11" s="116" t="s">
        <v>167</v>
      </c>
      <c r="D11" s="117" t="s">
        <v>180</v>
      </c>
      <c r="E11" s="68">
        <f t="shared" si="1"/>
        <v>40.4</v>
      </c>
      <c r="F11" s="69">
        <f t="shared" si="2"/>
        <v>0</v>
      </c>
      <c r="G11" s="69"/>
      <c r="H11" s="69"/>
      <c r="I11" s="69">
        <f t="shared" si="0"/>
        <v>40.4</v>
      </c>
      <c r="J11" s="69">
        <v>40.4</v>
      </c>
      <c r="K11" s="69"/>
      <c r="L11" s="69"/>
      <c r="M11" s="69"/>
      <c r="N11" s="69"/>
    </row>
    <row r="12" spans="1:14" ht="19.5" customHeight="1">
      <c r="A12" s="116" t="s">
        <v>165</v>
      </c>
      <c r="B12" s="116" t="s">
        <v>174</v>
      </c>
      <c r="C12" s="116" t="s">
        <v>167</v>
      </c>
      <c r="D12" s="117" t="s">
        <v>172</v>
      </c>
      <c r="E12" s="68">
        <f t="shared" si="1"/>
        <v>38.2</v>
      </c>
      <c r="F12" s="69">
        <f t="shared" si="2"/>
        <v>28.8</v>
      </c>
      <c r="G12" s="69">
        <v>28.8</v>
      </c>
      <c r="H12" s="69"/>
      <c r="I12" s="69">
        <f t="shared" si="0"/>
        <v>9.4</v>
      </c>
      <c r="J12" s="69">
        <v>9.4</v>
      </c>
      <c r="K12" s="69"/>
      <c r="L12" s="69"/>
      <c r="M12" s="69"/>
      <c r="N12" s="69"/>
    </row>
    <row r="13" spans="1:14" ht="19.5" customHeight="1">
      <c r="A13" s="116" t="s">
        <v>165</v>
      </c>
      <c r="B13" s="116" t="s">
        <v>173</v>
      </c>
      <c r="C13" s="116" t="s">
        <v>167</v>
      </c>
      <c r="D13" s="117" t="s">
        <v>171</v>
      </c>
      <c r="E13" s="68">
        <f t="shared" si="1"/>
        <v>131.8</v>
      </c>
      <c r="F13" s="69">
        <f t="shared" si="2"/>
        <v>131.8</v>
      </c>
      <c r="G13" s="69">
        <v>131.8</v>
      </c>
      <c r="H13" s="69"/>
      <c r="I13" s="69">
        <f t="shared" si="0"/>
        <v>0</v>
      </c>
      <c r="J13" s="69"/>
      <c r="K13" s="69"/>
      <c r="L13" s="69"/>
      <c r="M13" s="69"/>
      <c r="N13" s="69"/>
    </row>
    <row r="14" spans="1:14" ht="19.5" customHeight="1">
      <c r="A14" s="116" t="s">
        <v>165</v>
      </c>
      <c r="B14" s="116" t="s">
        <v>178</v>
      </c>
      <c r="C14" s="116" t="s">
        <v>167</v>
      </c>
      <c r="D14" s="113" t="s">
        <v>177</v>
      </c>
      <c r="E14" s="68">
        <f t="shared" si="1"/>
        <v>64.2</v>
      </c>
      <c r="F14" s="69">
        <f t="shared" si="2"/>
        <v>64.2</v>
      </c>
      <c r="G14" s="69">
        <v>64.2</v>
      </c>
      <c r="H14" s="69"/>
      <c r="I14" s="69">
        <f t="shared" si="0"/>
        <v>0</v>
      </c>
      <c r="J14" s="69"/>
      <c r="K14" s="69"/>
      <c r="L14" s="69"/>
      <c r="M14" s="69"/>
      <c r="N14" s="69"/>
    </row>
    <row r="15" spans="1:14" ht="19.5" customHeight="1">
      <c r="A15" s="116" t="s">
        <v>181</v>
      </c>
      <c r="B15" s="116" t="s">
        <v>166</v>
      </c>
      <c r="C15" s="116" t="s">
        <v>167</v>
      </c>
      <c r="D15" s="117" t="s">
        <v>182</v>
      </c>
      <c r="E15" s="68">
        <f t="shared" si="1"/>
        <v>107.8</v>
      </c>
      <c r="F15" s="69">
        <f t="shared" si="2"/>
        <v>97</v>
      </c>
      <c r="G15" s="69">
        <v>91.8</v>
      </c>
      <c r="H15" s="69">
        <v>5.2</v>
      </c>
      <c r="I15" s="69">
        <f t="shared" si="0"/>
        <v>10.8</v>
      </c>
      <c r="J15" s="69">
        <v>10.8</v>
      </c>
      <c r="K15" s="69"/>
      <c r="L15" s="69"/>
      <c r="M15" s="69"/>
      <c r="N15" s="69"/>
    </row>
    <row r="16" spans="1:14" ht="19.5" customHeight="1">
      <c r="A16" s="116" t="s">
        <v>181</v>
      </c>
      <c r="B16" s="116" t="s">
        <v>169</v>
      </c>
      <c r="C16" s="116" t="s">
        <v>167</v>
      </c>
      <c r="D16" s="117" t="s">
        <v>140</v>
      </c>
      <c r="E16" s="68">
        <f t="shared" si="1"/>
        <v>5</v>
      </c>
      <c r="F16" s="69">
        <f t="shared" si="2"/>
        <v>5</v>
      </c>
      <c r="G16" s="69"/>
      <c r="H16" s="69">
        <v>5</v>
      </c>
      <c r="I16" s="69">
        <f t="shared" si="0"/>
        <v>0</v>
      </c>
      <c r="J16" s="69"/>
      <c r="K16" s="69"/>
      <c r="L16" s="69"/>
      <c r="M16" s="69"/>
      <c r="N16" s="69"/>
    </row>
    <row r="17" spans="1:14" ht="19.5" customHeight="1">
      <c r="A17" s="116" t="s">
        <v>181</v>
      </c>
      <c r="B17" s="116" t="s">
        <v>174</v>
      </c>
      <c r="C17" s="116" t="s">
        <v>167</v>
      </c>
      <c r="D17" s="117" t="s">
        <v>183</v>
      </c>
      <c r="E17" s="68">
        <f t="shared" si="1"/>
        <v>3</v>
      </c>
      <c r="F17" s="69">
        <f t="shared" si="2"/>
        <v>3</v>
      </c>
      <c r="G17" s="69"/>
      <c r="H17" s="69">
        <v>3</v>
      </c>
      <c r="I17" s="69">
        <f t="shared" si="0"/>
        <v>0</v>
      </c>
      <c r="J17" s="69"/>
      <c r="K17" s="69"/>
      <c r="L17" s="69"/>
      <c r="M17" s="69"/>
      <c r="N17" s="69"/>
    </row>
    <row r="18" spans="1:14" ht="19.5" customHeight="1">
      <c r="A18" s="116" t="s">
        <v>181</v>
      </c>
      <c r="B18" s="116" t="s">
        <v>184</v>
      </c>
      <c r="C18" s="116" t="s">
        <v>167</v>
      </c>
      <c r="D18" s="117" t="s">
        <v>186</v>
      </c>
      <c r="E18" s="68">
        <f t="shared" si="1"/>
        <v>3</v>
      </c>
      <c r="F18" s="69">
        <f t="shared" si="2"/>
        <v>3</v>
      </c>
      <c r="G18" s="69"/>
      <c r="H18" s="69">
        <v>3</v>
      </c>
      <c r="I18" s="69">
        <f t="shared" si="0"/>
        <v>0</v>
      </c>
      <c r="J18" s="69"/>
      <c r="K18" s="69"/>
      <c r="L18" s="69"/>
      <c r="M18" s="69"/>
      <c r="N18" s="69"/>
    </row>
    <row r="19" spans="1:14" ht="19.5" customHeight="1">
      <c r="A19" s="116" t="s">
        <v>181</v>
      </c>
      <c r="B19" s="116" t="s">
        <v>185</v>
      </c>
      <c r="C19" s="116" t="s">
        <v>167</v>
      </c>
      <c r="D19" s="117" t="s">
        <v>187</v>
      </c>
      <c r="E19" s="68">
        <f t="shared" si="1"/>
        <v>8</v>
      </c>
      <c r="F19" s="69">
        <f t="shared" si="2"/>
        <v>8</v>
      </c>
      <c r="G19" s="69"/>
      <c r="H19" s="69">
        <v>8</v>
      </c>
      <c r="I19" s="69">
        <f t="shared" si="0"/>
        <v>0</v>
      </c>
      <c r="J19" s="69"/>
      <c r="K19" s="69"/>
      <c r="L19" s="69"/>
      <c r="M19" s="69"/>
      <c r="N19" s="69"/>
    </row>
    <row r="20" spans="1:14" ht="19.5" customHeight="1">
      <c r="A20" s="116" t="s">
        <v>181</v>
      </c>
      <c r="B20" s="116" t="s">
        <v>189</v>
      </c>
      <c r="C20" s="116" t="s">
        <v>167</v>
      </c>
      <c r="D20" s="117" t="s">
        <v>188</v>
      </c>
      <c r="E20" s="68">
        <f t="shared" si="1"/>
        <v>4</v>
      </c>
      <c r="F20" s="69">
        <f t="shared" si="2"/>
        <v>4</v>
      </c>
      <c r="G20" s="69"/>
      <c r="H20" s="69">
        <v>4</v>
      </c>
      <c r="I20" s="69">
        <f t="shared" si="0"/>
        <v>0</v>
      </c>
      <c r="J20" s="69"/>
      <c r="K20" s="69"/>
      <c r="L20" s="69"/>
      <c r="M20" s="69"/>
      <c r="N20" s="69"/>
    </row>
    <row r="21" spans="1:14" ht="19.5" customHeight="1">
      <c r="A21" s="116" t="s">
        <v>181</v>
      </c>
      <c r="B21" s="116" t="s">
        <v>190</v>
      </c>
      <c r="C21" s="116" t="s">
        <v>167</v>
      </c>
      <c r="D21" s="117" t="s">
        <v>191</v>
      </c>
      <c r="E21" s="68">
        <f t="shared" si="1"/>
        <v>12</v>
      </c>
      <c r="F21" s="69">
        <f t="shared" si="2"/>
        <v>12</v>
      </c>
      <c r="G21" s="69"/>
      <c r="H21" s="69">
        <v>12</v>
      </c>
      <c r="I21" s="69">
        <f t="shared" si="0"/>
        <v>0</v>
      </c>
      <c r="J21" s="69"/>
      <c r="K21" s="69"/>
      <c r="L21" s="69"/>
      <c r="M21" s="69"/>
      <c r="N21" s="69"/>
    </row>
    <row r="22" spans="1:14" ht="19.5" customHeight="1">
      <c r="A22" s="116" t="s">
        <v>181</v>
      </c>
      <c r="B22" s="116" t="s">
        <v>192</v>
      </c>
      <c r="C22" s="116" t="s">
        <v>167</v>
      </c>
      <c r="D22" s="117" t="s">
        <v>193</v>
      </c>
      <c r="E22" s="68">
        <f t="shared" si="1"/>
        <v>24</v>
      </c>
      <c r="F22" s="69">
        <f t="shared" si="2"/>
        <v>24</v>
      </c>
      <c r="G22" s="69"/>
      <c r="H22" s="69">
        <v>24</v>
      </c>
      <c r="I22" s="69">
        <f t="shared" si="0"/>
        <v>0</v>
      </c>
      <c r="J22" s="69"/>
      <c r="K22" s="69"/>
      <c r="L22" s="69"/>
      <c r="M22" s="69"/>
      <c r="N22" s="69"/>
    </row>
    <row r="23" spans="1:14" ht="19.5" customHeight="1">
      <c r="A23" s="116" t="s">
        <v>181</v>
      </c>
      <c r="B23" s="116" t="s">
        <v>194</v>
      </c>
      <c r="C23" s="116" t="s">
        <v>167</v>
      </c>
      <c r="D23" s="117" t="s">
        <v>154</v>
      </c>
      <c r="E23" s="68">
        <f t="shared" si="1"/>
        <v>3</v>
      </c>
      <c r="F23" s="69">
        <f t="shared" si="2"/>
        <v>3</v>
      </c>
      <c r="G23" s="69"/>
      <c r="H23" s="69">
        <v>3</v>
      </c>
      <c r="I23" s="69">
        <f t="shared" si="0"/>
        <v>0</v>
      </c>
      <c r="J23" s="69"/>
      <c r="K23" s="69"/>
      <c r="L23" s="69"/>
      <c r="M23" s="69"/>
      <c r="N23" s="69"/>
    </row>
    <row r="24" spans="1:14" ht="19.5" customHeight="1">
      <c r="A24" s="116" t="s">
        <v>181</v>
      </c>
      <c r="B24" s="116" t="s">
        <v>195</v>
      </c>
      <c r="C24" s="116" t="s">
        <v>167</v>
      </c>
      <c r="D24" s="117" t="s">
        <v>196</v>
      </c>
      <c r="E24" s="68">
        <f t="shared" si="1"/>
        <v>4</v>
      </c>
      <c r="F24" s="69">
        <f t="shared" si="2"/>
        <v>4</v>
      </c>
      <c r="G24" s="69"/>
      <c r="H24" s="69">
        <v>4</v>
      </c>
      <c r="I24" s="69">
        <f t="shared" si="0"/>
        <v>0</v>
      </c>
      <c r="J24" s="69"/>
      <c r="K24" s="69"/>
      <c r="L24" s="69"/>
      <c r="M24" s="69"/>
      <c r="N24" s="69"/>
    </row>
    <row r="25" spans="1:14" ht="19.5" customHeight="1">
      <c r="A25" s="116" t="s">
        <v>181</v>
      </c>
      <c r="B25" s="116" t="s">
        <v>197</v>
      </c>
      <c r="C25" s="116" t="s">
        <v>167</v>
      </c>
      <c r="D25" s="117" t="s">
        <v>198</v>
      </c>
      <c r="E25" s="68">
        <f t="shared" si="1"/>
        <v>2</v>
      </c>
      <c r="F25" s="69">
        <f t="shared" si="2"/>
        <v>2</v>
      </c>
      <c r="G25" s="69"/>
      <c r="H25" s="69">
        <v>2</v>
      </c>
      <c r="I25" s="69">
        <f t="shared" si="0"/>
        <v>0</v>
      </c>
      <c r="J25" s="69"/>
      <c r="K25" s="69"/>
      <c r="L25" s="69"/>
      <c r="M25" s="69"/>
      <c r="N25" s="69"/>
    </row>
    <row r="26" spans="1:14" ht="19.5" customHeight="1">
      <c r="A26" s="116" t="s">
        <v>181</v>
      </c>
      <c r="B26" s="116" t="s">
        <v>199</v>
      </c>
      <c r="C26" s="116" t="s">
        <v>167</v>
      </c>
      <c r="D26" s="117" t="s">
        <v>200</v>
      </c>
      <c r="E26" s="68">
        <f t="shared" si="1"/>
        <v>7</v>
      </c>
      <c r="F26" s="69">
        <f t="shared" si="2"/>
        <v>6.4</v>
      </c>
      <c r="G26" s="69">
        <v>6.4</v>
      </c>
      <c r="H26" s="69"/>
      <c r="I26" s="69">
        <f t="shared" si="0"/>
        <v>0.6</v>
      </c>
      <c r="J26" s="69">
        <v>0.6</v>
      </c>
      <c r="K26" s="69"/>
      <c r="L26" s="69"/>
      <c r="M26" s="69"/>
      <c r="N26" s="69"/>
    </row>
    <row r="27" spans="1:14" ht="19.5" customHeight="1">
      <c r="A27" s="116" t="s">
        <v>181</v>
      </c>
      <c r="B27" s="116" t="s">
        <v>201</v>
      </c>
      <c r="C27" s="116" t="s">
        <v>167</v>
      </c>
      <c r="D27" s="117" t="s">
        <v>202</v>
      </c>
      <c r="E27" s="68">
        <f t="shared" si="1"/>
        <v>5.3</v>
      </c>
      <c r="F27" s="69">
        <f t="shared" si="2"/>
        <v>4.8</v>
      </c>
      <c r="G27" s="69">
        <v>4.8</v>
      </c>
      <c r="H27" s="69"/>
      <c r="I27" s="69">
        <f t="shared" si="0"/>
        <v>0.5</v>
      </c>
      <c r="J27" s="69">
        <v>0.5</v>
      </c>
      <c r="K27" s="69"/>
      <c r="L27" s="69"/>
      <c r="M27" s="69"/>
      <c r="N27" s="69"/>
    </row>
    <row r="28" spans="1:14" ht="19.5" customHeight="1">
      <c r="A28" s="116" t="s">
        <v>181</v>
      </c>
      <c r="B28" s="116" t="s">
        <v>203</v>
      </c>
      <c r="C28" s="116" t="s">
        <v>167</v>
      </c>
      <c r="D28" s="117" t="s">
        <v>204</v>
      </c>
      <c r="E28" s="68">
        <f t="shared" si="1"/>
        <v>24</v>
      </c>
      <c r="F28" s="69">
        <f t="shared" si="2"/>
        <v>24</v>
      </c>
      <c r="G28" s="69">
        <v>24</v>
      </c>
      <c r="H28" s="69"/>
      <c r="I28" s="69">
        <f t="shared" si="0"/>
        <v>0</v>
      </c>
      <c r="J28" s="69"/>
      <c r="K28" s="69"/>
      <c r="L28" s="69"/>
      <c r="M28" s="69"/>
      <c r="N28" s="69"/>
    </row>
    <row r="29" spans="1:14" ht="19.5" customHeight="1">
      <c r="A29" s="116" t="s">
        <v>181</v>
      </c>
      <c r="B29" s="116" t="s">
        <v>205</v>
      </c>
      <c r="C29" s="116" t="s">
        <v>167</v>
      </c>
      <c r="D29" s="117" t="s">
        <v>206</v>
      </c>
      <c r="E29" s="68">
        <f t="shared" si="1"/>
        <v>29</v>
      </c>
      <c r="F29" s="69">
        <f t="shared" si="2"/>
        <v>29</v>
      </c>
      <c r="G29" s="69"/>
      <c r="H29" s="69">
        <v>29</v>
      </c>
      <c r="I29" s="69">
        <f t="shared" si="0"/>
        <v>0</v>
      </c>
      <c r="J29" s="69"/>
      <c r="K29" s="69"/>
      <c r="L29" s="69"/>
      <c r="M29" s="69"/>
      <c r="N29" s="69"/>
    </row>
    <row r="30" spans="1:14" ht="19.5" customHeight="1">
      <c r="A30" s="116" t="s">
        <v>207</v>
      </c>
      <c r="B30" s="116" t="s">
        <v>208</v>
      </c>
      <c r="C30" s="116" t="s">
        <v>167</v>
      </c>
      <c r="D30" s="117" t="s">
        <v>160</v>
      </c>
      <c r="E30" s="68">
        <f t="shared" si="1"/>
        <v>42.4</v>
      </c>
      <c r="F30" s="69">
        <f t="shared" si="2"/>
        <v>38.5</v>
      </c>
      <c r="G30" s="69">
        <v>38.5</v>
      </c>
      <c r="H30" s="69"/>
      <c r="I30" s="69">
        <f t="shared" si="0"/>
        <v>3.9</v>
      </c>
      <c r="J30" s="69">
        <v>3.9</v>
      </c>
      <c r="K30" s="69"/>
      <c r="L30" s="69"/>
      <c r="M30" s="69"/>
      <c r="N30" s="69"/>
    </row>
    <row r="31" spans="1:14" ht="19.5" customHeight="1">
      <c r="A31" s="116" t="s">
        <v>207</v>
      </c>
      <c r="B31" s="116" t="s">
        <v>205</v>
      </c>
      <c r="C31" s="116" t="s">
        <v>167</v>
      </c>
      <c r="D31" s="117" t="s">
        <v>162</v>
      </c>
      <c r="E31" s="68">
        <f t="shared" si="1"/>
        <v>2</v>
      </c>
      <c r="F31" s="69">
        <f t="shared" si="2"/>
        <v>0</v>
      </c>
      <c r="G31" s="69"/>
      <c r="H31" s="69"/>
      <c r="I31" s="69">
        <f t="shared" si="0"/>
        <v>2</v>
      </c>
      <c r="J31" s="69">
        <v>2</v>
      </c>
      <c r="K31" s="69"/>
      <c r="L31" s="69"/>
      <c r="M31" s="69"/>
      <c r="N31" s="69"/>
    </row>
    <row r="32" spans="1:14" ht="19.5" customHeight="1">
      <c r="A32" s="116" t="s">
        <v>209</v>
      </c>
      <c r="B32" s="116" t="s">
        <v>179</v>
      </c>
      <c r="C32" s="116" t="s">
        <v>167</v>
      </c>
      <c r="D32" s="117" t="s">
        <v>132</v>
      </c>
      <c r="E32" s="68">
        <f t="shared" si="1"/>
        <v>10</v>
      </c>
      <c r="F32" s="69">
        <f t="shared" si="2"/>
        <v>10</v>
      </c>
      <c r="G32" s="69"/>
      <c r="H32" s="69">
        <v>10</v>
      </c>
      <c r="I32" s="69">
        <f t="shared" si="0"/>
        <v>0</v>
      </c>
      <c r="J32" s="69"/>
      <c r="K32" s="69"/>
      <c r="L32" s="69"/>
      <c r="M32" s="69"/>
      <c r="N32" s="69"/>
    </row>
    <row r="33" spans="1:14" ht="19.5" customHeight="1">
      <c r="A33" s="66"/>
      <c r="B33" s="116"/>
      <c r="C33" s="116"/>
      <c r="D33" s="117"/>
      <c r="E33" s="68"/>
      <c r="F33" s="69"/>
      <c r="G33" s="69"/>
      <c r="H33" s="69"/>
      <c r="I33" s="69">
        <f t="shared" si="0"/>
        <v>0</v>
      </c>
      <c r="J33" s="69"/>
      <c r="K33" s="69"/>
      <c r="L33" s="69"/>
      <c r="M33" s="69"/>
      <c r="N33" s="69"/>
    </row>
    <row r="34" spans="1:14" ht="19.5" customHeight="1">
      <c r="A34" s="66"/>
      <c r="B34" s="116"/>
      <c r="C34" s="116"/>
      <c r="D34" s="117"/>
      <c r="E34" s="68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9.5" customHeight="1">
      <c r="A35" s="66"/>
      <c r="B35" s="116"/>
      <c r="C35" s="116"/>
      <c r="D35" s="117"/>
      <c r="E35" s="68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9.5" customHeight="1">
      <c r="A36" s="66"/>
      <c r="B36" s="66"/>
      <c r="C36" s="66"/>
      <c r="D36" s="67"/>
      <c r="E36" s="68"/>
      <c r="F36" s="69"/>
      <c r="G36" s="69"/>
      <c r="H36" s="69"/>
      <c r="I36" s="69"/>
      <c r="J36" s="69"/>
      <c r="K36" s="69"/>
      <c r="L36" s="69"/>
      <c r="M36" s="69"/>
      <c r="N36" s="69"/>
    </row>
  </sheetData>
  <sheetProtection/>
  <mergeCells count="13">
    <mergeCell ref="A5:B5"/>
    <mergeCell ref="F5:H5"/>
    <mergeCell ref="I5:K5"/>
    <mergeCell ref="L5:N5"/>
    <mergeCell ref="C5:C6"/>
    <mergeCell ref="D5:D6"/>
    <mergeCell ref="E4:E6"/>
    <mergeCell ref="A1:N1"/>
    <mergeCell ref="M2:N2"/>
    <mergeCell ref="A3:L3"/>
    <mergeCell ref="M3:N3"/>
    <mergeCell ref="A4:D4"/>
    <mergeCell ref="F4:N4"/>
  </mergeCells>
  <printOptions horizontalCentered="1"/>
  <pageMargins left="0.39" right="0.39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PageLayoutView="0" workbookViewId="0" topLeftCell="A1">
      <selection activeCell="R18" sqref="R18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33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120" t="s">
        <v>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8.75" customHeight="1">
      <c r="A2" s="58"/>
      <c r="B2" s="58"/>
      <c r="C2" s="58"/>
      <c r="D2" s="58"/>
      <c r="E2" s="59"/>
      <c r="F2" s="58"/>
      <c r="G2" s="58"/>
      <c r="H2" s="58"/>
      <c r="I2" s="58"/>
      <c r="J2" s="58"/>
      <c r="K2" s="121" t="s">
        <v>49</v>
      </c>
      <c r="L2" s="121"/>
    </row>
    <row r="3" spans="1:12" ht="22.5" customHeight="1">
      <c r="A3" s="128" t="s">
        <v>107</v>
      </c>
      <c r="B3" s="122"/>
      <c r="C3" s="122" t="s">
        <v>50</v>
      </c>
      <c r="D3" s="122"/>
      <c r="E3" s="122"/>
      <c r="F3" s="36"/>
      <c r="G3" s="36"/>
      <c r="H3" s="36"/>
      <c r="I3" s="36"/>
      <c r="J3" s="36"/>
      <c r="K3" s="132" t="s">
        <v>2</v>
      </c>
      <c r="L3" s="132"/>
    </row>
    <row r="4" spans="1:12" ht="22.5" customHeight="1">
      <c r="A4" s="124" t="s">
        <v>30</v>
      </c>
      <c r="B4" s="124"/>
      <c r="C4" s="124"/>
      <c r="D4" s="124"/>
      <c r="E4" s="124"/>
      <c r="F4" s="125" t="s">
        <v>31</v>
      </c>
      <c r="G4" s="125" t="s">
        <v>51</v>
      </c>
      <c r="H4" s="125" t="s">
        <v>52</v>
      </c>
      <c r="I4" s="125" t="s">
        <v>53</v>
      </c>
      <c r="J4" s="125" t="s">
        <v>54</v>
      </c>
      <c r="K4" s="125" t="s">
        <v>55</v>
      </c>
      <c r="L4" s="125" t="s">
        <v>56</v>
      </c>
    </row>
    <row r="5" spans="1:12" ht="22.5" customHeight="1">
      <c r="A5" s="126" t="s">
        <v>33</v>
      </c>
      <c r="B5" s="126"/>
      <c r="C5" s="126"/>
      <c r="D5" s="126" t="s">
        <v>34</v>
      </c>
      <c r="E5" s="126" t="s">
        <v>35</v>
      </c>
      <c r="F5" s="125"/>
      <c r="G5" s="125"/>
      <c r="H5" s="125"/>
      <c r="I5" s="125"/>
      <c r="J5" s="125"/>
      <c r="K5" s="125"/>
      <c r="L5" s="125"/>
    </row>
    <row r="6" spans="1:12" ht="22.5" customHeight="1">
      <c r="A6" s="3" t="s">
        <v>39</v>
      </c>
      <c r="B6" s="3" t="s">
        <v>40</v>
      </c>
      <c r="C6" s="3" t="s">
        <v>41</v>
      </c>
      <c r="D6" s="126"/>
      <c r="E6" s="126"/>
      <c r="F6" s="125"/>
      <c r="G6" s="125"/>
      <c r="H6" s="125"/>
      <c r="I6" s="125"/>
      <c r="J6" s="125"/>
      <c r="K6" s="125"/>
      <c r="L6" s="125"/>
    </row>
    <row r="7" spans="1:12" ht="1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9" t="s">
        <v>45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</row>
    <row r="8" spans="1:13" ht="20.25" customHeight="1">
      <c r="A8" s="55"/>
      <c r="B8" s="55"/>
      <c r="C8" s="55"/>
      <c r="D8" s="40"/>
      <c r="E8" s="61" t="s">
        <v>31</v>
      </c>
      <c r="F8" s="62">
        <v>496.4</v>
      </c>
      <c r="G8" s="47">
        <v>204.3</v>
      </c>
      <c r="H8" s="47">
        <v>17.5</v>
      </c>
      <c r="I8" s="47">
        <v>131.8</v>
      </c>
      <c r="J8" s="47">
        <v>102.4</v>
      </c>
      <c r="K8" s="47">
        <v>40.4</v>
      </c>
      <c r="L8" s="47">
        <v>0</v>
      </c>
      <c r="M8" s="50"/>
    </row>
    <row r="9" spans="1:13" ht="20.25" customHeight="1">
      <c r="A9" s="114" t="s">
        <v>127</v>
      </c>
      <c r="B9" s="114" t="s">
        <v>128</v>
      </c>
      <c r="C9" s="114" t="s">
        <v>129</v>
      </c>
      <c r="D9" s="114" t="s">
        <v>108</v>
      </c>
      <c r="E9" s="13" t="s">
        <v>130</v>
      </c>
      <c r="F9" s="118">
        <v>405.8</v>
      </c>
      <c r="G9" s="47">
        <v>204.3</v>
      </c>
      <c r="H9" s="47">
        <v>17.5</v>
      </c>
      <c r="I9" s="47">
        <v>131.8</v>
      </c>
      <c r="J9" s="47">
        <v>11.8</v>
      </c>
      <c r="K9" s="47">
        <v>40.4</v>
      </c>
      <c r="L9" s="47"/>
      <c r="M9" s="50"/>
    </row>
    <row r="10" spans="1:13" ht="20.25" customHeight="1">
      <c r="A10" s="115" t="s">
        <v>145</v>
      </c>
      <c r="B10" s="115" t="s">
        <v>163</v>
      </c>
      <c r="C10" s="115" t="s">
        <v>158</v>
      </c>
      <c r="D10" s="114">
        <v>705002</v>
      </c>
      <c r="E10" s="113" t="s">
        <v>164</v>
      </c>
      <c r="F10" s="62">
        <v>26.4</v>
      </c>
      <c r="G10" s="47"/>
      <c r="H10" s="47"/>
      <c r="I10" s="47"/>
      <c r="J10" s="47">
        <v>26.4</v>
      </c>
      <c r="K10" s="47"/>
      <c r="L10" s="47"/>
      <c r="M10" s="50"/>
    </row>
    <row r="11" spans="1:13" ht="20.25" customHeight="1">
      <c r="A11" s="112" t="s">
        <v>175</v>
      </c>
      <c r="B11" s="112" t="s">
        <v>176</v>
      </c>
      <c r="C11" s="112" t="s">
        <v>176</v>
      </c>
      <c r="D11" s="114">
        <v>705002</v>
      </c>
      <c r="E11" s="113" t="s">
        <v>177</v>
      </c>
      <c r="F11" s="62">
        <v>64.2</v>
      </c>
      <c r="G11" s="47"/>
      <c r="H11" s="47"/>
      <c r="I11" s="47"/>
      <c r="J11" s="47">
        <v>64.2</v>
      </c>
      <c r="K11" s="47"/>
      <c r="L11" s="47">
        <v>0</v>
      </c>
      <c r="M11" s="50"/>
    </row>
    <row r="12" spans="1:14" ht="20.25" customHeight="1">
      <c r="A12" s="55"/>
      <c r="B12" s="55"/>
      <c r="C12" s="55"/>
      <c r="D12" s="40"/>
      <c r="E12" s="61"/>
      <c r="F12" s="62"/>
      <c r="G12" s="47"/>
      <c r="H12" s="47"/>
      <c r="I12" s="47"/>
      <c r="J12" s="47"/>
      <c r="K12" s="47"/>
      <c r="L12" s="47">
        <v>0</v>
      </c>
      <c r="M12" s="50"/>
      <c r="N12" s="50"/>
    </row>
    <row r="13" spans="1:12" ht="20.25" customHeight="1">
      <c r="A13" s="55"/>
      <c r="B13" s="55"/>
      <c r="C13" s="55"/>
      <c r="D13" s="40"/>
      <c r="E13" s="61"/>
      <c r="F13" s="62"/>
      <c r="G13" s="47"/>
      <c r="H13" s="47"/>
      <c r="I13" s="47"/>
      <c r="J13" s="47"/>
      <c r="K13" s="47"/>
      <c r="L13" s="47">
        <v>0</v>
      </c>
    </row>
    <row r="14" spans="1:12" ht="20.25" customHeight="1">
      <c r="A14" s="55"/>
      <c r="B14" s="55"/>
      <c r="C14" s="55"/>
      <c r="D14" s="40"/>
      <c r="E14" s="61"/>
      <c r="F14" s="62"/>
      <c r="G14" s="47"/>
      <c r="H14" s="47"/>
      <c r="I14" s="47"/>
      <c r="J14" s="47"/>
      <c r="K14" s="47"/>
      <c r="L14" s="47">
        <v>0</v>
      </c>
    </row>
    <row r="15" spans="1:12" ht="20.25" customHeight="1">
      <c r="A15" s="55"/>
      <c r="B15" s="55"/>
      <c r="C15" s="55"/>
      <c r="D15" s="40"/>
      <c r="E15" s="61"/>
      <c r="F15" s="62"/>
      <c r="G15" s="47"/>
      <c r="H15" s="47"/>
      <c r="I15" s="47"/>
      <c r="J15" s="47"/>
      <c r="K15" s="47"/>
      <c r="L15" s="47">
        <v>0</v>
      </c>
    </row>
    <row r="16" spans="1:13" ht="20.25" customHeight="1">
      <c r="A16" s="55"/>
      <c r="B16" s="55"/>
      <c r="C16" s="55"/>
      <c r="D16" s="40"/>
      <c r="E16" s="61"/>
      <c r="F16" s="62"/>
      <c r="G16" s="47"/>
      <c r="H16" s="47"/>
      <c r="I16" s="47"/>
      <c r="J16" s="47"/>
      <c r="K16" s="47"/>
      <c r="L16" s="47">
        <v>0</v>
      </c>
      <c r="M16" s="50"/>
    </row>
    <row r="17" spans="1:13" ht="20.25" customHeight="1">
      <c r="A17" s="55"/>
      <c r="B17" s="55"/>
      <c r="C17" s="55"/>
      <c r="D17" s="40"/>
      <c r="E17" s="61"/>
      <c r="F17" s="62"/>
      <c r="G17" s="47"/>
      <c r="H17" s="47"/>
      <c r="I17" s="47"/>
      <c r="J17" s="47"/>
      <c r="K17" s="47"/>
      <c r="L17" s="47">
        <v>0</v>
      </c>
      <c r="M17" s="50"/>
    </row>
    <row r="18" spans="1:14" ht="20.25" customHeight="1">
      <c r="A18" s="55"/>
      <c r="B18" s="55"/>
      <c r="C18" s="55"/>
      <c r="D18" s="40"/>
      <c r="E18" s="61"/>
      <c r="F18" s="62"/>
      <c r="G18" s="47"/>
      <c r="H18" s="47"/>
      <c r="I18" s="47"/>
      <c r="J18" s="47"/>
      <c r="K18" s="47"/>
      <c r="L18" s="47">
        <v>0</v>
      </c>
      <c r="M18" s="50"/>
      <c r="N18" s="50"/>
    </row>
    <row r="19" spans="1:12" ht="20.25" customHeight="1">
      <c r="A19" s="55"/>
      <c r="B19" s="55"/>
      <c r="C19" s="55"/>
      <c r="D19" s="40"/>
      <c r="E19" s="61"/>
      <c r="F19" s="62"/>
      <c r="G19" s="47"/>
      <c r="H19" s="47"/>
      <c r="I19" s="47"/>
      <c r="J19" s="47"/>
      <c r="K19" s="47"/>
      <c r="L19" s="47">
        <v>0</v>
      </c>
    </row>
    <row r="20" spans="1:12" ht="20.25" customHeight="1">
      <c r="A20" s="55"/>
      <c r="B20" s="55"/>
      <c r="C20" s="55"/>
      <c r="D20" s="40"/>
      <c r="E20" s="61"/>
      <c r="F20" s="62"/>
      <c r="G20" s="47"/>
      <c r="H20" s="47"/>
      <c r="I20" s="47"/>
      <c r="J20" s="47"/>
      <c r="K20" s="47"/>
      <c r="L20" s="47">
        <v>0</v>
      </c>
    </row>
    <row r="21" spans="1:12" ht="20.25" customHeight="1">
      <c r="A21" s="55"/>
      <c r="B21" s="55"/>
      <c r="C21" s="55"/>
      <c r="D21" s="40"/>
      <c r="E21" s="61"/>
      <c r="F21" s="62"/>
      <c r="G21" s="47"/>
      <c r="H21" s="47"/>
      <c r="I21" s="47"/>
      <c r="J21" s="47"/>
      <c r="K21" s="47"/>
      <c r="L21" s="47">
        <v>0</v>
      </c>
    </row>
    <row r="22" spans="1:12" ht="20.25" customHeight="1">
      <c r="A22" s="55"/>
      <c r="B22" s="55"/>
      <c r="C22" s="55"/>
      <c r="D22" s="40"/>
      <c r="E22" s="61"/>
      <c r="F22" s="62"/>
      <c r="G22" s="47"/>
      <c r="H22" s="47"/>
      <c r="I22" s="47"/>
      <c r="J22" s="47"/>
      <c r="K22" s="47"/>
      <c r="L22" s="47">
        <v>0</v>
      </c>
    </row>
  </sheetData>
  <sheetProtection/>
  <mergeCells count="15">
    <mergeCell ref="I4:I6"/>
    <mergeCell ref="J4:J6"/>
    <mergeCell ref="K4:K6"/>
    <mergeCell ref="L4:L6"/>
    <mergeCell ref="A1:L1"/>
    <mergeCell ref="K2:L2"/>
    <mergeCell ref="A3:E3"/>
    <mergeCell ref="K3:L3"/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PageLayoutView="0" workbookViewId="0" topLeftCell="A1">
      <selection activeCell="E7" sqref="E7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52" customWidth="1"/>
    <col min="5" max="5" width="36" style="33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2" width="11.16015625" style="0" customWidth="1"/>
    <col min="13" max="13" width="11.5" style="0" customWidth="1"/>
    <col min="14" max="14" width="10.66015625" style="0" customWidth="1"/>
  </cols>
  <sheetData>
    <row r="1" spans="1:14" ht="27" customHeight="1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7" customHeight="1">
      <c r="A2" s="48"/>
      <c r="B2" s="48"/>
      <c r="C2" s="48"/>
      <c r="D2" s="53"/>
      <c r="E2" s="54"/>
      <c r="F2" s="48"/>
      <c r="G2" s="48"/>
      <c r="H2" s="48"/>
      <c r="I2" s="48"/>
      <c r="J2" s="48"/>
      <c r="K2" s="48"/>
      <c r="L2" s="48"/>
      <c r="N2" s="44" t="s">
        <v>58</v>
      </c>
    </row>
    <row r="3" spans="1:14" ht="27" customHeight="1">
      <c r="A3" s="122" t="s">
        <v>107</v>
      </c>
      <c r="B3" s="122"/>
      <c r="C3" s="122"/>
      <c r="D3" s="122"/>
      <c r="E3" s="122"/>
      <c r="F3" s="36"/>
      <c r="G3" s="36"/>
      <c r="H3" s="36"/>
      <c r="I3" s="36"/>
      <c r="J3" s="36"/>
      <c r="K3" s="36"/>
      <c r="L3" s="36"/>
      <c r="M3" s="134" t="s">
        <v>2</v>
      </c>
      <c r="N3" s="134"/>
    </row>
    <row r="4" spans="1:14" ht="22.5" customHeight="1">
      <c r="A4" s="129" t="s">
        <v>30</v>
      </c>
      <c r="B4" s="129"/>
      <c r="C4" s="129"/>
      <c r="D4" s="129"/>
      <c r="E4" s="129"/>
      <c r="F4" s="139" t="s">
        <v>31</v>
      </c>
      <c r="G4" s="126" t="s">
        <v>59</v>
      </c>
      <c r="H4" s="125" t="s">
        <v>60</v>
      </c>
      <c r="I4" s="125" t="s">
        <v>61</v>
      </c>
      <c r="J4" s="125" t="s">
        <v>62</v>
      </c>
      <c r="K4" s="125" t="s">
        <v>63</v>
      </c>
      <c r="L4" s="125" t="s">
        <v>64</v>
      </c>
      <c r="M4" s="125" t="s">
        <v>65</v>
      </c>
      <c r="N4" s="130" t="s">
        <v>66</v>
      </c>
    </row>
    <row r="5" spans="1:14" ht="18" customHeight="1">
      <c r="A5" s="135" t="s">
        <v>33</v>
      </c>
      <c r="B5" s="135"/>
      <c r="C5" s="135"/>
      <c r="D5" s="136" t="s">
        <v>34</v>
      </c>
      <c r="E5" s="138" t="s">
        <v>35</v>
      </c>
      <c r="F5" s="126"/>
      <c r="G5" s="126"/>
      <c r="H5" s="125"/>
      <c r="I5" s="125"/>
      <c r="J5" s="125"/>
      <c r="K5" s="125"/>
      <c r="L5" s="125"/>
      <c r="M5" s="125"/>
      <c r="N5" s="130"/>
    </row>
    <row r="6" spans="1:14" s="51" customFormat="1" ht="19.5" customHeight="1">
      <c r="A6" s="3" t="s">
        <v>39</v>
      </c>
      <c r="B6" s="3" t="s">
        <v>40</v>
      </c>
      <c r="C6" s="3" t="s">
        <v>41</v>
      </c>
      <c r="D6" s="137"/>
      <c r="E6" s="138"/>
      <c r="F6" s="126"/>
      <c r="G6" s="126"/>
      <c r="H6" s="125"/>
      <c r="I6" s="125"/>
      <c r="J6" s="125"/>
      <c r="K6" s="125"/>
      <c r="L6" s="125"/>
      <c r="M6" s="125"/>
      <c r="N6" s="130"/>
    </row>
    <row r="7" spans="1:14" ht="15.75" customHeight="1">
      <c r="A7" s="38" t="s">
        <v>45</v>
      </c>
      <c r="B7" s="38" t="s">
        <v>45</v>
      </c>
      <c r="C7" s="38" t="s">
        <v>45</v>
      </c>
      <c r="D7" s="39" t="s">
        <v>45</v>
      </c>
      <c r="E7" s="39" t="s">
        <v>45</v>
      </c>
      <c r="F7" s="37">
        <v>1</v>
      </c>
      <c r="G7" s="38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57">
        <v>8</v>
      </c>
      <c r="N7" s="57">
        <v>9</v>
      </c>
    </row>
    <row r="8" spans="1:14" ht="19.5" customHeight="1">
      <c r="A8" s="40"/>
      <c r="B8" s="40"/>
      <c r="C8" s="55"/>
      <c r="D8" s="56"/>
      <c r="E8" s="41" t="s">
        <v>31</v>
      </c>
      <c r="F8" s="42">
        <f>F9</f>
        <v>138.9</v>
      </c>
      <c r="G8" s="42">
        <f aca="true" t="shared" si="0" ref="G8:M8">G9</f>
        <v>102.6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7</v>
      </c>
      <c r="L8" s="42">
        <f t="shared" si="0"/>
        <v>5.3</v>
      </c>
      <c r="M8" s="42">
        <f t="shared" si="0"/>
        <v>24</v>
      </c>
      <c r="N8" s="47"/>
    </row>
    <row r="9" spans="1:14" ht="19.5" customHeight="1">
      <c r="A9" s="13" t="s">
        <v>127</v>
      </c>
      <c r="B9" s="13" t="s">
        <v>128</v>
      </c>
      <c r="C9" s="13" t="s">
        <v>129</v>
      </c>
      <c r="D9" s="13" t="s">
        <v>108</v>
      </c>
      <c r="E9" s="13" t="s">
        <v>130</v>
      </c>
      <c r="F9" s="42">
        <v>138.9</v>
      </c>
      <c r="G9" s="42">
        <v>102.6</v>
      </c>
      <c r="H9" s="42"/>
      <c r="I9" s="42"/>
      <c r="J9" s="42"/>
      <c r="K9" s="42">
        <v>7</v>
      </c>
      <c r="L9" s="42">
        <v>5.3</v>
      </c>
      <c r="M9" s="47">
        <v>24</v>
      </c>
      <c r="N9" s="47"/>
    </row>
    <row r="10" spans="1:14" ht="19.5" customHeight="1">
      <c r="A10" s="40"/>
      <c r="B10" s="40"/>
      <c r="C10" s="55"/>
      <c r="D10" s="56"/>
      <c r="E10" s="41"/>
      <c r="F10" s="42"/>
      <c r="G10" s="42"/>
      <c r="H10" s="42"/>
      <c r="I10" s="42"/>
      <c r="J10" s="42"/>
      <c r="K10" s="42"/>
      <c r="L10" s="42"/>
      <c r="M10" s="47"/>
      <c r="N10" s="47"/>
    </row>
    <row r="11" spans="1:14" ht="19.5" customHeight="1">
      <c r="A11" s="40"/>
      <c r="B11" s="40"/>
      <c r="C11" s="55"/>
      <c r="D11" s="56"/>
      <c r="E11" s="41"/>
      <c r="F11" s="42"/>
      <c r="G11" s="42"/>
      <c r="H11" s="42"/>
      <c r="I11" s="42"/>
      <c r="J11" s="42"/>
      <c r="K11" s="42"/>
      <c r="L11" s="42"/>
      <c r="M11" s="47"/>
      <c r="N11" s="47"/>
    </row>
    <row r="12" spans="1:14" ht="19.5" customHeight="1">
      <c r="A12" s="40"/>
      <c r="B12" s="40"/>
      <c r="C12" s="55"/>
      <c r="D12" s="56"/>
      <c r="E12" s="41"/>
      <c r="F12" s="42"/>
      <c r="G12" s="42"/>
      <c r="H12" s="42"/>
      <c r="I12" s="42"/>
      <c r="J12" s="42"/>
      <c r="K12" s="42"/>
      <c r="L12" s="42"/>
      <c r="M12" s="47"/>
      <c r="N12" s="47"/>
    </row>
    <row r="13" spans="1:14" ht="19.5" customHeight="1">
      <c r="A13" s="40"/>
      <c r="B13" s="40"/>
      <c r="C13" s="55"/>
      <c r="D13" s="56"/>
      <c r="E13" s="41"/>
      <c r="F13" s="42"/>
      <c r="G13" s="42"/>
      <c r="H13" s="42"/>
      <c r="I13" s="42"/>
      <c r="J13" s="42"/>
      <c r="K13" s="42"/>
      <c r="L13" s="42"/>
      <c r="M13" s="47"/>
      <c r="N13" s="47"/>
    </row>
    <row r="14" spans="1:14" ht="19.5" customHeight="1">
      <c r="A14" s="40"/>
      <c r="B14" s="40"/>
      <c r="C14" s="55"/>
      <c r="D14" s="56"/>
      <c r="E14" s="41"/>
      <c r="F14" s="42"/>
      <c r="G14" s="42"/>
      <c r="H14" s="42"/>
      <c r="I14" s="42"/>
      <c r="J14" s="42"/>
      <c r="K14" s="42"/>
      <c r="L14" s="42"/>
      <c r="M14" s="47"/>
      <c r="N14" s="47"/>
    </row>
    <row r="15" spans="1:14" ht="19.5" customHeight="1">
      <c r="A15" s="40"/>
      <c r="B15" s="40"/>
      <c r="C15" s="55"/>
      <c r="D15" s="56"/>
      <c r="E15" s="41"/>
      <c r="F15" s="42"/>
      <c r="G15" s="42"/>
      <c r="H15" s="42"/>
      <c r="I15" s="42"/>
      <c r="J15" s="42"/>
      <c r="K15" s="42"/>
      <c r="L15" s="42"/>
      <c r="M15" s="47"/>
      <c r="N15" s="47"/>
    </row>
    <row r="16" spans="1:14" ht="19.5" customHeight="1">
      <c r="A16" s="40"/>
      <c r="B16" s="40"/>
      <c r="C16" s="55"/>
      <c r="D16" s="56"/>
      <c r="E16" s="41"/>
      <c r="F16" s="42"/>
      <c r="G16" s="42"/>
      <c r="H16" s="42"/>
      <c r="I16" s="42"/>
      <c r="J16" s="42"/>
      <c r="K16" s="42"/>
      <c r="L16" s="42"/>
      <c r="M16" s="47"/>
      <c r="N16" s="47"/>
    </row>
    <row r="17" spans="1:14" ht="19.5" customHeight="1">
      <c r="A17" s="40"/>
      <c r="B17" s="40"/>
      <c r="C17" s="55"/>
      <c r="D17" s="56"/>
      <c r="E17" s="41"/>
      <c r="F17" s="42"/>
      <c r="G17" s="42"/>
      <c r="H17" s="42"/>
      <c r="I17" s="42"/>
      <c r="J17" s="42"/>
      <c r="K17" s="42"/>
      <c r="L17" s="42"/>
      <c r="M17" s="47"/>
      <c r="N17" s="47"/>
    </row>
    <row r="18" spans="1:14" ht="19.5" customHeight="1">
      <c r="A18" s="40"/>
      <c r="B18" s="40"/>
      <c r="C18" s="55"/>
      <c r="D18" s="56"/>
      <c r="E18" s="41"/>
      <c r="F18" s="42"/>
      <c r="G18" s="42"/>
      <c r="H18" s="42"/>
      <c r="I18" s="42"/>
      <c r="J18" s="42"/>
      <c r="K18" s="42"/>
      <c r="L18" s="42"/>
      <c r="M18" s="47"/>
      <c r="N18" s="47"/>
    </row>
    <row r="19" spans="1:14" ht="19.5" customHeight="1">
      <c r="A19" s="40"/>
      <c r="B19" s="40"/>
      <c r="C19" s="55"/>
      <c r="D19" s="56"/>
      <c r="E19" s="41"/>
      <c r="F19" s="42"/>
      <c r="G19" s="42"/>
      <c r="H19" s="42"/>
      <c r="I19" s="42"/>
      <c r="J19" s="42"/>
      <c r="K19" s="42"/>
      <c r="L19" s="42"/>
      <c r="M19" s="47"/>
      <c r="N19" s="47"/>
    </row>
    <row r="20" spans="1:14" ht="19.5" customHeight="1">
      <c r="A20" s="40"/>
      <c r="B20" s="40"/>
      <c r="C20" s="55"/>
      <c r="D20" s="56"/>
      <c r="E20" s="41"/>
      <c r="F20" s="42"/>
      <c r="G20" s="42"/>
      <c r="H20" s="42"/>
      <c r="I20" s="42"/>
      <c r="J20" s="42"/>
      <c r="K20" s="42"/>
      <c r="L20" s="42"/>
      <c r="M20" s="47"/>
      <c r="N20" s="47"/>
    </row>
    <row r="21" spans="1:14" ht="19.5" customHeight="1">
      <c r="A21" s="40"/>
      <c r="B21" s="40"/>
      <c r="C21" s="55"/>
      <c r="D21" s="56"/>
      <c r="E21" s="41"/>
      <c r="F21" s="42"/>
      <c r="G21" s="42"/>
      <c r="H21" s="42"/>
      <c r="I21" s="42"/>
      <c r="J21" s="42"/>
      <c r="K21" s="42"/>
      <c r="L21" s="42"/>
      <c r="M21" s="47"/>
      <c r="N21" s="47"/>
    </row>
    <row r="22" spans="1:14" ht="19.5" customHeight="1">
      <c r="A22" s="40"/>
      <c r="B22" s="40"/>
      <c r="C22" s="55"/>
      <c r="D22" s="56"/>
      <c r="E22" s="41"/>
      <c r="F22" s="42"/>
      <c r="G22" s="42"/>
      <c r="H22" s="42"/>
      <c r="I22" s="42"/>
      <c r="J22" s="42"/>
      <c r="K22" s="42"/>
      <c r="L22" s="42"/>
      <c r="M22" s="47"/>
      <c r="N22" s="47"/>
    </row>
  </sheetData>
  <sheetProtection/>
  <mergeCells count="16">
    <mergeCell ref="I4:I6"/>
    <mergeCell ref="J4:J6"/>
    <mergeCell ref="K4:K6"/>
    <mergeCell ref="L4:L6"/>
    <mergeCell ref="M4:M6"/>
    <mergeCell ref="N4:N6"/>
    <mergeCell ref="A1:N1"/>
    <mergeCell ref="A3:E3"/>
    <mergeCell ref="M3:N3"/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" right="0.39" top="1" bottom="0.87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A3" sqref="A3:E3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33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2.5">
      <c r="A1" s="140" t="s">
        <v>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ht="18.75" customHeight="1">
      <c r="K2" s="43" t="s">
        <v>68</v>
      </c>
    </row>
    <row r="3" spans="1:11" ht="23.25" customHeight="1">
      <c r="A3" s="128" t="s">
        <v>107</v>
      </c>
      <c r="B3" s="122"/>
      <c r="C3" s="122" t="s">
        <v>50</v>
      </c>
      <c r="D3" s="122"/>
      <c r="E3" s="122"/>
      <c r="F3" s="36"/>
      <c r="G3" s="36"/>
      <c r="H3" s="36"/>
      <c r="I3" s="36"/>
      <c r="J3" s="141" t="s">
        <v>2</v>
      </c>
      <c r="K3" s="141"/>
    </row>
    <row r="4" spans="1:11" ht="19.5" customHeight="1">
      <c r="A4" s="142" t="s">
        <v>30</v>
      </c>
      <c r="B4" s="142"/>
      <c r="C4" s="142"/>
      <c r="D4" s="142"/>
      <c r="E4" s="142"/>
      <c r="F4" s="125" t="s">
        <v>31</v>
      </c>
      <c r="G4" s="125" t="s">
        <v>69</v>
      </c>
      <c r="H4" s="125" t="s">
        <v>70</v>
      </c>
      <c r="I4" s="125" t="s">
        <v>71</v>
      </c>
      <c r="J4" s="125" t="s">
        <v>72</v>
      </c>
      <c r="K4" s="125" t="s">
        <v>73</v>
      </c>
    </row>
    <row r="5" spans="1:11" ht="17.25" customHeight="1">
      <c r="A5" s="125" t="s">
        <v>33</v>
      </c>
      <c r="B5" s="125"/>
      <c r="C5" s="125"/>
      <c r="D5" s="126" t="s">
        <v>34</v>
      </c>
      <c r="E5" s="126" t="s">
        <v>35</v>
      </c>
      <c r="F5" s="125"/>
      <c r="G5" s="125"/>
      <c r="H5" s="125"/>
      <c r="I5" s="125"/>
      <c r="J5" s="125"/>
      <c r="K5" s="125"/>
    </row>
    <row r="6" spans="1:11" ht="15" customHeight="1">
      <c r="A6" s="3" t="s">
        <v>39</v>
      </c>
      <c r="B6" s="3" t="s">
        <v>40</v>
      </c>
      <c r="C6" s="3" t="s">
        <v>41</v>
      </c>
      <c r="D6" s="126"/>
      <c r="E6" s="126"/>
      <c r="F6" s="125"/>
      <c r="G6" s="125"/>
      <c r="H6" s="125"/>
      <c r="I6" s="125"/>
      <c r="J6" s="125"/>
      <c r="K6" s="125"/>
    </row>
    <row r="7" spans="1:11" ht="15.75" customHeight="1">
      <c r="A7" s="37" t="s">
        <v>45</v>
      </c>
      <c r="B7" s="37" t="s">
        <v>45</v>
      </c>
      <c r="C7" s="37" t="s">
        <v>45</v>
      </c>
      <c r="D7" s="37" t="s">
        <v>45</v>
      </c>
      <c r="E7" s="39" t="s">
        <v>45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</row>
    <row r="8" spans="4:12" ht="18.75" customHeight="1">
      <c r="D8" s="40"/>
      <c r="E8" s="41" t="s">
        <v>31</v>
      </c>
      <c r="F8" s="42">
        <v>44.4</v>
      </c>
      <c r="G8" s="42"/>
      <c r="H8" s="42"/>
      <c r="I8" s="42"/>
      <c r="J8" s="42">
        <v>44.4</v>
      </c>
      <c r="K8" s="47"/>
      <c r="L8" s="50"/>
    </row>
    <row r="9" spans="1:12" ht="18.75" customHeight="1">
      <c r="A9" s="110" t="s">
        <v>157</v>
      </c>
      <c r="B9" s="110" t="s">
        <v>158</v>
      </c>
      <c r="C9" s="110" t="s">
        <v>139</v>
      </c>
      <c r="D9" s="110" t="s">
        <v>159</v>
      </c>
      <c r="E9" s="111" t="s">
        <v>160</v>
      </c>
      <c r="F9" s="42">
        <v>42.4</v>
      </c>
      <c r="G9" s="42"/>
      <c r="H9" s="42"/>
      <c r="I9" s="42"/>
      <c r="J9" s="42">
        <v>42.4</v>
      </c>
      <c r="K9" s="47"/>
      <c r="L9" s="50"/>
    </row>
    <row r="10" spans="1:13" ht="18.75" customHeight="1">
      <c r="A10" s="110" t="s">
        <v>145</v>
      </c>
      <c r="B10" s="110" t="s">
        <v>161</v>
      </c>
      <c r="C10" s="110" t="s">
        <v>139</v>
      </c>
      <c r="D10" s="110" t="s">
        <v>159</v>
      </c>
      <c r="E10" s="111" t="s">
        <v>162</v>
      </c>
      <c r="F10" s="42">
        <v>2</v>
      </c>
      <c r="G10" s="42"/>
      <c r="H10" s="42"/>
      <c r="I10" s="42"/>
      <c r="J10" s="42">
        <v>2</v>
      </c>
      <c r="K10" s="47"/>
      <c r="L10" s="50"/>
      <c r="M10" s="50"/>
    </row>
    <row r="11" spans="1:13" ht="18.75" customHeight="1">
      <c r="A11" s="40"/>
      <c r="B11" s="40"/>
      <c r="C11" s="40"/>
      <c r="D11" s="40"/>
      <c r="E11" s="41"/>
      <c r="F11" s="42"/>
      <c r="G11" s="42"/>
      <c r="H11" s="42"/>
      <c r="I11" s="42"/>
      <c r="J11" s="42"/>
      <c r="K11" s="47"/>
      <c r="L11" s="50"/>
      <c r="M11" s="50"/>
    </row>
    <row r="12" spans="1:11" ht="18.75" customHeight="1">
      <c r="A12" s="40"/>
      <c r="B12" s="40"/>
      <c r="C12" s="40"/>
      <c r="D12" s="40"/>
      <c r="E12" s="41"/>
      <c r="F12" s="42"/>
      <c r="G12" s="42"/>
      <c r="H12" s="42"/>
      <c r="I12" s="42"/>
      <c r="J12" s="42"/>
      <c r="K12" s="47"/>
    </row>
    <row r="13" spans="1:11" ht="18.75" customHeight="1">
      <c r="A13" s="40"/>
      <c r="B13" s="40"/>
      <c r="C13" s="40"/>
      <c r="D13" s="40"/>
      <c r="E13" s="41"/>
      <c r="F13" s="42"/>
      <c r="G13" s="42"/>
      <c r="H13" s="42"/>
      <c r="I13" s="42"/>
      <c r="J13" s="42"/>
      <c r="K13" s="47"/>
    </row>
    <row r="14" spans="1:11" ht="18.75" customHeight="1">
      <c r="A14" s="40"/>
      <c r="B14" s="40"/>
      <c r="C14" s="40"/>
      <c r="D14" s="40"/>
      <c r="E14" s="41"/>
      <c r="F14" s="42"/>
      <c r="G14" s="42"/>
      <c r="H14" s="42"/>
      <c r="I14" s="42"/>
      <c r="J14" s="42"/>
      <c r="K14" s="47"/>
    </row>
    <row r="15" spans="1:11" ht="18.75" customHeight="1">
      <c r="A15" s="40"/>
      <c r="B15" s="40"/>
      <c r="C15" s="40"/>
      <c r="D15" s="40"/>
      <c r="E15" s="41"/>
      <c r="F15" s="42"/>
      <c r="G15" s="42"/>
      <c r="H15" s="42"/>
      <c r="I15" s="42"/>
      <c r="J15" s="42"/>
      <c r="K15" s="47"/>
    </row>
    <row r="16" spans="1:11" ht="18.75" customHeight="1">
      <c r="A16" s="40"/>
      <c r="B16" s="40"/>
      <c r="C16" s="40"/>
      <c r="D16" s="40"/>
      <c r="E16" s="41"/>
      <c r="F16" s="42"/>
      <c r="G16" s="42"/>
      <c r="H16" s="42"/>
      <c r="I16" s="42"/>
      <c r="J16" s="42"/>
      <c r="K16" s="47"/>
    </row>
    <row r="17" spans="1:11" ht="18.75" customHeight="1">
      <c r="A17" s="40"/>
      <c r="B17" s="40"/>
      <c r="C17" s="40"/>
      <c r="D17" s="40"/>
      <c r="E17" s="41"/>
      <c r="F17" s="42"/>
      <c r="G17" s="42"/>
      <c r="H17" s="42"/>
      <c r="I17" s="42"/>
      <c r="J17" s="42"/>
      <c r="K17" s="47"/>
    </row>
    <row r="18" spans="1:11" ht="18.75" customHeight="1">
      <c r="A18" s="40"/>
      <c r="B18" s="40"/>
      <c r="C18" s="40"/>
      <c r="D18" s="40"/>
      <c r="E18" s="41"/>
      <c r="F18" s="42"/>
      <c r="G18" s="42"/>
      <c r="H18" s="42"/>
      <c r="I18" s="42"/>
      <c r="J18" s="42"/>
      <c r="K18" s="47"/>
    </row>
    <row r="19" spans="1:11" ht="18.75" customHeight="1">
      <c r="A19" s="40"/>
      <c r="B19" s="40"/>
      <c r="C19" s="40"/>
      <c r="D19" s="40"/>
      <c r="E19" s="41"/>
      <c r="F19" s="42"/>
      <c r="G19" s="42"/>
      <c r="H19" s="42"/>
      <c r="I19" s="42"/>
      <c r="J19" s="42"/>
      <c r="K19" s="47"/>
    </row>
    <row r="20" spans="1:11" ht="18.75" customHeight="1">
      <c r="A20" s="40"/>
      <c r="B20" s="40"/>
      <c r="C20" s="40"/>
      <c r="D20" s="40"/>
      <c r="E20" s="41"/>
      <c r="F20" s="42"/>
      <c r="G20" s="42"/>
      <c r="H20" s="42"/>
      <c r="I20" s="42"/>
      <c r="J20" s="42"/>
      <c r="K20" s="47"/>
    </row>
    <row r="21" spans="1:11" ht="18.75" customHeight="1">
      <c r="A21" s="40"/>
      <c r="B21" s="40"/>
      <c r="C21" s="40"/>
      <c r="D21" s="40"/>
      <c r="E21" s="41"/>
      <c r="F21" s="42"/>
      <c r="G21" s="42"/>
      <c r="H21" s="42"/>
      <c r="I21" s="42"/>
      <c r="J21" s="42"/>
      <c r="K21" s="47"/>
    </row>
    <row r="22" spans="1:11" ht="18.75" customHeight="1">
      <c r="A22" s="40"/>
      <c r="B22" s="40"/>
      <c r="C22" s="40"/>
      <c r="D22" s="40"/>
      <c r="E22" s="41"/>
      <c r="F22" s="42"/>
      <c r="G22" s="42"/>
      <c r="H22" s="42"/>
      <c r="I22" s="42"/>
      <c r="J22" s="42"/>
      <c r="K22" s="47"/>
    </row>
  </sheetData>
  <sheetProtection/>
  <mergeCells count="13">
    <mergeCell ref="A1:K1"/>
    <mergeCell ref="A3:E3"/>
    <mergeCell ref="J3:K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zoomScalePageLayoutView="0" workbookViewId="0" topLeftCell="A1">
      <selection activeCell="E9" sqref="E9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33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146" t="s">
        <v>74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2" ht="24.75" customHeight="1">
      <c r="A2" s="34"/>
      <c r="B2" s="34"/>
      <c r="C2" s="34"/>
      <c r="D2" s="35"/>
      <c r="E2" s="34"/>
      <c r="F2" s="34"/>
      <c r="G2" s="34"/>
      <c r="H2" s="34"/>
      <c r="I2" s="121"/>
      <c r="J2" s="121"/>
      <c r="K2" s="44" t="s">
        <v>75</v>
      </c>
      <c r="L2" s="44"/>
    </row>
    <row r="3" spans="1:11" ht="20.25" customHeight="1">
      <c r="A3" s="128" t="s">
        <v>107</v>
      </c>
      <c r="B3" s="122"/>
      <c r="C3" s="122"/>
      <c r="D3" s="122" t="s">
        <v>50</v>
      </c>
      <c r="E3" s="36"/>
      <c r="F3" s="36"/>
      <c r="G3" s="36"/>
      <c r="H3" s="36"/>
      <c r="I3" s="45"/>
      <c r="J3" s="134" t="s">
        <v>2</v>
      </c>
      <c r="K3" s="134"/>
    </row>
    <row r="4" spans="1:11" ht="20.25" customHeight="1">
      <c r="A4" s="142" t="s">
        <v>76</v>
      </c>
      <c r="B4" s="142"/>
      <c r="C4" s="142"/>
      <c r="D4" s="142"/>
      <c r="E4" s="125" t="s">
        <v>77</v>
      </c>
      <c r="F4" s="130" t="s">
        <v>78</v>
      </c>
      <c r="G4" s="130" t="s">
        <v>37</v>
      </c>
      <c r="H4" s="130" t="s">
        <v>38</v>
      </c>
      <c r="I4" s="143" t="s">
        <v>79</v>
      </c>
      <c r="J4" s="144" t="s">
        <v>80</v>
      </c>
      <c r="K4" s="143" t="s">
        <v>81</v>
      </c>
    </row>
    <row r="5" spans="1:11" ht="20.25" customHeight="1">
      <c r="A5" s="125" t="s">
        <v>33</v>
      </c>
      <c r="B5" s="125"/>
      <c r="C5" s="125"/>
      <c r="D5" s="124" t="s">
        <v>82</v>
      </c>
      <c r="E5" s="125"/>
      <c r="F5" s="130"/>
      <c r="G5" s="130"/>
      <c r="H5" s="130"/>
      <c r="I5" s="130"/>
      <c r="J5" s="145"/>
      <c r="K5" s="130"/>
    </row>
    <row r="6" spans="1:11" ht="17.25" customHeight="1">
      <c r="A6" s="3" t="s">
        <v>39</v>
      </c>
      <c r="B6" s="3" t="s">
        <v>40</v>
      </c>
      <c r="C6" s="3" t="s">
        <v>41</v>
      </c>
      <c r="D6" s="124"/>
      <c r="E6" s="125"/>
      <c r="F6" s="130"/>
      <c r="G6" s="130"/>
      <c r="H6" s="130"/>
      <c r="I6" s="130"/>
      <c r="J6" s="145"/>
      <c r="K6" s="130"/>
    </row>
    <row r="7" spans="1:11" ht="18.75" customHeight="1">
      <c r="A7" s="37" t="s">
        <v>45</v>
      </c>
      <c r="B7" s="37" t="s">
        <v>45</v>
      </c>
      <c r="C7" s="38" t="s">
        <v>45</v>
      </c>
      <c r="D7" s="39" t="s">
        <v>45</v>
      </c>
      <c r="E7" s="38">
        <v>1</v>
      </c>
      <c r="F7" s="38">
        <v>2</v>
      </c>
      <c r="G7" s="38">
        <v>3</v>
      </c>
      <c r="H7" s="37">
        <v>4</v>
      </c>
      <c r="I7" s="37">
        <v>5</v>
      </c>
      <c r="J7" s="37">
        <v>6</v>
      </c>
      <c r="K7" s="46">
        <v>7</v>
      </c>
    </row>
    <row r="8" spans="4:11" ht="21.75" customHeight="1">
      <c r="D8" s="41" t="s">
        <v>31</v>
      </c>
      <c r="E8" s="42">
        <f>F8</f>
        <v>112.2</v>
      </c>
      <c r="F8" s="42">
        <v>112.2</v>
      </c>
      <c r="G8" s="42"/>
      <c r="H8" s="42"/>
      <c r="I8" s="42">
        <v>0</v>
      </c>
      <c r="J8" s="42">
        <v>0</v>
      </c>
      <c r="K8" s="47">
        <v>0</v>
      </c>
    </row>
    <row r="9" spans="1:11" ht="21.75" customHeight="1">
      <c r="A9" s="110" t="s">
        <v>137</v>
      </c>
      <c r="B9" s="110" t="s">
        <v>138</v>
      </c>
      <c r="C9" s="110" t="s">
        <v>139</v>
      </c>
      <c r="D9" s="111" t="s">
        <v>140</v>
      </c>
      <c r="E9" s="42">
        <f aca="true" t="shared" si="0" ref="E9:E22">F9</f>
        <v>5</v>
      </c>
      <c r="F9" s="42">
        <v>5</v>
      </c>
      <c r="G9" s="42"/>
      <c r="H9" s="42"/>
      <c r="I9" s="42">
        <v>0</v>
      </c>
      <c r="J9" s="42">
        <v>0</v>
      </c>
      <c r="K9" s="47">
        <v>0</v>
      </c>
    </row>
    <row r="10" spans="1:11" ht="21.75" customHeight="1">
      <c r="A10" s="110" t="s">
        <v>137</v>
      </c>
      <c r="B10" s="110" t="s">
        <v>138</v>
      </c>
      <c r="C10" s="110" t="s">
        <v>139</v>
      </c>
      <c r="D10" s="111" t="s">
        <v>141</v>
      </c>
      <c r="E10" s="42">
        <f t="shared" si="0"/>
        <v>2</v>
      </c>
      <c r="F10" s="42">
        <v>2</v>
      </c>
      <c r="G10" s="42"/>
      <c r="H10" s="42"/>
      <c r="I10" s="42">
        <v>0</v>
      </c>
      <c r="J10" s="42">
        <v>0</v>
      </c>
      <c r="K10" s="47">
        <v>0</v>
      </c>
    </row>
    <row r="11" spans="1:11" ht="21.75" customHeight="1">
      <c r="A11" s="110" t="s">
        <v>137</v>
      </c>
      <c r="B11" s="110" t="s">
        <v>138</v>
      </c>
      <c r="C11" s="110" t="s">
        <v>139</v>
      </c>
      <c r="D11" s="111" t="s">
        <v>142</v>
      </c>
      <c r="E11" s="42">
        <f t="shared" si="0"/>
        <v>10</v>
      </c>
      <c r="F11" s="42">
        <v>10</v>
      </c>
      <c r="G11" s="42"/>
      <c r="H11" s="42"/>
      <c r="I11" s="42">
        <v>0</v>
      </c>
      <c r="J11" s="42">
        <v>0</v>
      </c>
      <c r="K11" s="47">
        <v>0</v>
      </c>
    </row>
    <row r="12" spans="1:11" ht="21.75" customHeight="1">
      <c r="A12" s="110" t="s">
        <v>137</v>
      </c>
      <c r="B12" s="110" t="s">
        <v>138</v>
      </c>
      <c r="C12" s="110" t="s">
        <v>139</v>
      </c>
      <c r="D12" s="111" t="s">
        <v>149</v>
      </c>
      <c r="E12" s="42">
        <f t="shared" si="0"/>
        <v>5</v>
      </c>
      <c r="F12" s="42">
        <v>5</v>
      </c>
      <c r="G12" s="42"/>
      <c r="H12" s="42"/>
      <c r="I12" s="42"/>
      <c r="J12" s="42"/>
      <c r="K12" s="47"/>
    </row>
    <row r="13" spans="1:11" ht="21.75" customHeight="1">
      <c r="A13" s="110" t="s">
        <v>137</v>
      </c>
      <c r="B13" s="110" t="s">
        <v>138</v>
      </c>
      <c r="C13" s="110" t="s">
        <v>139</v>
      </c>
      <c r="D13" s="111" t="s">
        <v>152</v>
      </c>
      <c r="E13" s="42">
        <f t="shared" si="0"/>
        <v>2</v>
      </c>
      <c r="F13" s="42">
        <v>2</v>
      </c>
      <c r="G13" s="42"/>
      <c r="H13" s="42">
        <v>0</v>
      </c>
      <c r="I13" s="42">
        <v>0</v>
      </c>
      <c r="J13" s="42">
        <v>0</v>
      </c>
      <c r="K13" s="47">
        <v>0</v>
      </c>
    </row>
    <row r="14" spans="1:11" ht="21.75" customHeight="1">
      <c r="A14" s="110" t="s">
        <v>137</v>
      </c>
      <c r="B14" s="110" t="s">
        <v>138</v>
      </c>
      <c r="C14" s="110" t="s">
        <v>139</v>
      </c>
      <c r="D14" s="111" t="s">
        <v>153</v>
      </c>
      <c r="E14" s="42">
        <f t="shared" si="0"/>
        <v>15</v>
      </c>
      <c r="F14" s="42">
        <v>15</v>
      </c>
      <c r="G14" s="42"/>
      <c r="H14" s="42">
        <v>0</v>
      </c>
      <c r="I14" s="42">
        <v>0</v>
      </c>
      <c r="J14" s="42">
        <v>0</v>
      </c>
      <c r="K14" s="47">
        <v>0</v>
      </c>
    </row>
    <row r="15" spans="1:11" ht="21.75" customHeight="1">
      <c r="A15" s="110" t="s">
        <v>137</v>
      </c>
      <c r="B15" s="110" t="s">
        <v>138</v>
      </c>
      <c r="C15" s="110" t="s">
        <v>139</v>
      </c>
      <c r="D15" s="111" t="s">
        <v>154</v>
      </c>
      <c r="E15" s="42">
        <f t="shared" si="0"/>
        <v>3</v>
      </c>
      <c r="F15" s="42">
        <v>3</v>
      </c>
      <c r="G15" s="42"/>
      <c r="H15" s="42">
        <v>0</v>
      </c>
      <c r="I15" s="42">
        <v>0</v>
      </c>
      <c r="J15" s="42">
        <v>0</v>
      </c>
      <c r="K15" s="47">
        <v>0</v>
      </c>
    </row>
    <row r="16" spans="1:11" ht="21.75" customHeight="1">
      <c r="A16" s="110" t="s">
        <v>137</v>
      </c>
      <c r="B16" s="110" t="s">
        <v>138</v>
      </c>
      <c r="C16" s="110" t="s">
        <v>139</v>
      </c>
      <c r="D16" s="111" t="s">
        <v>156</v>
      </c>
      <c r="E16" s="42">
        <f t="shared" si="0"/>
        <v>5.2</v>
      </c>
      <c r="F16" s="42">
        <v>5.2</v>
      </c>
      <c r="G16" s="42"/>
      <c r="H16" s="42">
        <v>0</v>
      </c>
      <c r="I16" s="42">
        <v>0</v>
      </c>
      <c r="J16" s="42">
        <v>0</v>
      </c>
      <c r="K16" s="47">
        <v>0</v>
      </c>
    </row>
    <row r="17" spans="1:11" ht="21.75" customHeight="1">
      <c r="A17" s="110" t="s">
        <v>137</v>
      </c>
      <c r="B17" s="110" t="s">
        <v>138</v>
      </c>
      <c r="C17" s="110" t="s">
        <v>139</v>
      </c>
      <c r="D17" s="111" t="s">
        <v>155</v>
      </c>
      <c r="E17" s="42">
        <f t="shared" si="0"/>
        <v>10</v>
      </c>
      <c r="F17" s="42">
        <v>10</v>
      </c>
      <c r="G17" s="42"/>
      <c r="H17" s="42">
        <v>0</v>
      </c>
      <c r="I17" s="42">
        <v>0</v>
      </c>
      <c r="J17" s="42">
        <v>0</v>
      </c>
      <c r="K17" s="47">
        <v>0</v>
      </c>
    </row>
    <row r="18" spans="1:11" ht="21.75" customHeight="1">
      <c r="A18" s="110" t="s">
        <v>137</v>
      </c>
      <c r="B18" s="110" t="s">
        <v>138</v>
      </c>
      <c r="C18" s="110" t="s">
        <v>139</v>
      </c>
      <c r="D18" s="111" t="s">
        <v>132</v>
      </c>
      <c r="E18" s="42">
        <f t="shared" si="0"/>
        <v>10</v>
      </c>
      <c r="F18" s="42">
        <v>10</v>
      </c>
      <c r="G18" s="42"/>
      <c r="H18" s="42">
        <v>0</v>
      </c>
      <c r="I18" s="42">
        <v>0</v>
      </c>
      <c r="J18" s="42">
        <v>0</v>
      </c>
      <c r="K18" s="47">
        <v>0</v>
      </c>
    </row>
    <row r="19" spans="1:11" ht="21.75" customHeight="1">
      <c r="A19" s="110" t="s">
        <v>137</v>
      </c>
      <c r="B19" s="110" t="s">
        <v>138</v>
      </c>
      <c r="C19" s="110" t="s">
        <v>150</v>
      </c>
      <c r="D19" s="111" t="s">
        <v>151</v>
      </c>
      <c r="E19" s="42">
        <f t="shared" si="0"/>
        <v>10</v>
      </c>
      <c r="F19" s="42">
        <v>10</v>
      </c>
      <c r="G19" s="42"/>
      <c r="H19" s="42">
        <v>0</v>
      </c>
      <c r="I19" s="42">
        <v>0</v>
      </c>
      <c r="J19" s="42">
        <v>0</v>
      </c>
      <c r="K19" s="47">
        <v>0</v>
      </c>
    </row>
    <row r="20" spans="1:11" ht="21.75" customHeight="1">
      <c r="A20" s="110" t="s">
        <v>137</v>
      </c>
      <c r="B20" s="110" t="s">
        <v>138</v>
      </c>
      <c r="C20" s="110" t="s">
        <v>143</v>
      </c>
      <c r="D20" s="111" t="s">
        <v>144</v>
      </c>
      <c r="E20" s="42">
        <f t="shared" si="0"/>
        <v>5</v>
      </c>
      <c r="F20" s="42">
        <v>5</v>
      </c>
      <c r="G20" s="42"/>
      <c r="H20" s="42"/>
      <c r="I20" s="42">
        <v>0</v>
      </c>
      <c r="J20" s="42">
        <v>0</v>
      </c>
      <c r="K20" s="47">
        <v>0</v>
      </c>
    </row>
    <row r="21" spans="1:11" ht="21.75" customHeight="1">
      <c r="A21" s="110" t="s">
        <v>137</v>
      </c>
      <c r="B21" s="110" t="s">
        <v>138</v>
      </c>
      <c r="C21" s="110" t="s">
        <v>143</v>
      </c>
      <c r="D21" s="111" t="s">
        <v>148</v>
      </c>
      <c r="E21" s="42">
        <f t="shared" si="0"/>
        <v>20</v>
      </c>
      <c r="F21" s="42">
        <v>20</v>
      </c>
      <c r="G21" s="42"/>
      <c r="H21" s="42"/>
      <c r="I21" s="42"/>
      <c r="J21" s="42"/>
      <c r="K21" s="47"/>
    </row>
    <row r="22" spans="1:11" ht="21.75" customHeight="1">
      <c r="A22" s="110" t="s">
        <v>145</v>
      </c>
      <c r="B22" s="110" t="s">
        <v>139</v>
      </c>
      <c r="C22" s="110" t="s">
        <v>146</v>
      </c>
      <c r="D22" s="111" t="s">
        <v>147</v>
      </c>
      <c r="E22" s="42">
        <f t="shared" si="0"/>
        <v>10</v>
      </c>
      <c r="F22" s="42">
        <v>10</v>
      </c>
      <c r="G22" s="42"/>
      <c r="H22" s="42"/>
      <c r="I22" s="42">
        <v>0</v>
      </c>
      <c r="J22" s="42">
        <v>0</v>
      </c>
      <c r="K22" s="47">
        <v>0</v>
      </c>
    </row>
  </sheetData>
  <sheetProtection/>
  <mergeCells count="14">
    <mergeCell ref="J4:J6"/>
    <mergeCell ref="K4:K6"/>
    <mergeCell ref="A1:J1"/>
    <mergeCell ref="I2:J2"/>
    <mergeCell ref="A3:D3"/>
    <mergeCell ref="J3:K3"/>
    <mergeCell ref="A4:D4"/>
    <mergeCell ref="A5:C5"/>
    <mergeCell ref="D5:D6"/>
    <mergeCell ref="E4:E6"/>
    <mergeCell ref="F4:F6"/>
    <mergeCell ref="G4:G6"/>
    <mergeCell ref="H4:H6"/>
    <mergeCell ref="I4:I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E15" sqref="E15"/>
    </sheetView>
  </sheetViews>
  <sheetFormatPr defaultColWidth="9.33203125" defaultRowHeight="11.25"/>
  <cols>
    <col min="1" max="1" width="17.16015625" style="0" customWidth="1"/>
    <col min="2" max="2" width="17.5" style="0" customWidth="1"/>
    <col min="3" max="5" width="19.16015625" style="0" customWidth="1"/>
    <col min="6" max="6" width="20.16015625" style="0" customWidth="1"/>
    <col min="7" max="7" width="20" style="0" customWidth="1"/>
    <col min="8" max="8" width="19.16015625" style="0" customWidth="1"/>
  </cols>
  <sheetData>
    <row r="1" spans="1:9" ht="43.5" customHeight="1">
      <c r="A1" s="14" t="s">
        <v>83</v>
      </c>
      <c r="B1" s="14"/>
      <c r="C1" s="15"/>
      <c r="D1" s="15"/>
      <c r="E1" s="15"/>
      <c r="F1" s="15"/>
      <c r="G1" s="14"/>
      <c r="H1" s="14"/>
      <c r="I1" s="30"/>
    </row>
    <row r="2" spans="1:9" ht="22.5">
      <c r="A2" s="16"/>
      <c r="B2" s="17"/>
      <c r="C2" s="17"/>
      <c r="D2" s="17"/>
      <c r="E2" s="17"/>
      <c r="F2" s="17"/>
      <c r="G2" s="17"/>
      <c r="H2" s="18" t="s">
        <v>84</v>
      </c>
      <c r="I2" s="30"/>
    </row>
    <row r="3" spans="1:9" ht="14.25">
      <c r="A3" s="108" t="s">
        <v>136</v>
      </c>
      <c r="B3" s="19"/>
      <c r="C3" s="19"/>
      <c r="D3" s="19"/>
      <c r="E3" s="19"/>
      <c r="F3" s="19"/>
      <c r="G3" s="19"/>
      <c r="H3" s="20" t="s">
        <v>2</v>
      </c>
      <c r="I3" s="30"/>
    </row>
    <row r="4" spans="1:9" ht="24" customHeight="1">
      <c r="A4" s="147" t="s">
        <v>85</v>
      </c>
      <c r="B4" s="148" t="s">
        <v>86</v>
      </c>
      <c r="C4" s="21" t="s">
        <v>87</v>
      </c>
      <c r="D4" s="22"/>
      <c r="E4" s="22"/>
      <c r="F4" s="22"/>
      <c r="G4" s="22"/>
      <c r="H4" s="22"/>
      <c r="I4" s="30"/>
    </row>
    <row r="5" spans="1:9" ht="24" customHeight="1">
      <c r="A5" s="147"/>
      <c r="B5" s="148"/>
      <c r="C5" s="149" t="s">
        <v>31</v>
      </c>
      <c r="D5" s="150" t="s">
        <v>88</v>
      </c>
      <c r="E5" s="23" t="s">
        <v>89</v>
      </c>
      <c r="F5" s="24"/>
      <c r="G5" s="24"/>
      <c r="H5" s="151" t="s">
        <v>90</v>
      </c>
      <c r="I5" s="30"/>
    </row>
    <row r="6" spans="1:9" ht="48.75" customHeight="1">
      <c r="A6" s="147"/>
      <c r="B6" s="148"/>
      <c r="C6" s="149"/>
      <c r="D6" s="150"/>
      <c r="E6" s="25" t="s">
        <v>42</v>
      </c>
      <c r="F6" s="26" t="s">
        <v>91</v>
      </c>
      <c r="G6" s="27" t="s">
        <v>92</v>
      </c>
      <c r="H6" s="151"/>
      <c r="I6" s="30"/>
    </row>
    <row r="7" spans="1:9" ht="24.75" customHeight="1">
      <c r="A7" s="107" t="s">
        <v>135</v>
      </c>
      <c r="B7" s="109" t="s">
        <v>131</v>
      </c>
      <c r="C7" s="28">
        <v>27</v>
      </c>
      <c r="D7" s="28"/>
      <c r="E7" s="29">
        <v>24</v>
      </c>
      <c r="F7" s="29"/>
      <c r="G7" s="29">
        <v>24</v>
      </c>
      <c r="H7" s="28">
        <v>3</v>
      </c>
      <c r="I7" s="32"/>
    </row>
    <row r="8" spans="1:9" ht="11.25">
      <c r="A8" s="30"/>
      <c r="B8" s="30"/>
      <c r="C8" s="30"/>
      <c r="D8" s="30"/>
      <c r="E8" s="31"/>
      <c r="F8" s="30"/>
      <c r="G8" s="30"/>
      <c r="H8" s="30"/>
      <c r="I8" s="30"/>
    </row>
    <row r="9" spans="1:9" ht="11.25">
      <c r="A9" s="30"/>
      <c r="B9" s="30"/>
      <c r="C9" s="30"/>
      <c r="D9" s="30"/>
      <c r="E9" s="31"/>
      <c r="F9" s="30"/>
      <c r="G9" s="30"/>
      <c r="H9" s="30"/>
      <c r="I9" s="30"/>
    </row>
    <row r="10" spans="1:9" ht="11.25">
      <c r="A10" s="30"/>
      <c r="B10" s="30"/>
      <c r="C10" s="30"/>
      <c r="D10" s="30"/>
      <c r="E10" s="31"/>
      <c r="F10" s="30"/>
      <c r="G10" s="30"/>
      <c r="H10" s="30"/>
      <c r="I10" s="30"/>
    </row>
    <row r="11" spans="1:9" ht="11.25">
      <c r="A11" s="30"/>
      <c r="B11" s="30"/>
      <c r="C11" s="30"/>
      <c r="D11" s="30"/>
      <c r="E11" s="31"/>
      <c r="F11" s="30"/>
      <c r="G11" s="30"/>
      <c r="H11" s="30"/>
      <c r="I11" s="30"/>
    </row>
    <row r="12" spans="1:9" ht="11.25">
      <c r="A12" s="30"/>
      <c r="B12" s="30"/>
      <c r="C12" s="30"/>
      <c r="D12" s="30"/>
      <c r="E12" s="31"/>
      <c r="F12" s="30"/>
      <c r="G12" s="30"/>
      <c r="H12" s="30"/>
      <c r="I12" s="30"/>
    </row>
    <row r="13" spans="1:9" ht="11.25">
      <c r="A13" s="30"/>
      <c r="B13" s="30"/>
      <c r="C13" s="30"/>
      <c r="D13" s="30"/>
      <c r="E13" s="31"/>
      <c r="F13" s="30"/>
      <c r="G13" s="30"/>
      <c r="H13" s="30"/>
      <c r="I13" s="30"/>
    </row>
    <row r="14" spans="1:9" ht="11.25">
      <c r="A14" s="30"/>
      <c r="B14" s="30"/>
      <c r="C14" s="30"/>
      <c r="D14" s="30"/>
      <c r="E14" s="31"/>
      <c r="F14" s="30"/>
      <c r="G14" s="30"/>
      <c r="H14" s="30"/>
      <c r="I14" s="30"/>
    </row>
    <row r="15" spans="1:9" ht="11.25">
      <c r="A15" s="30"/>
      <c r="B15" s="30"/>
      <c r="C15" s="30"/>
      <c r="D15" s="30"/>
      <c r="E15" s="31"/>
      <c r="F15" s="30"/>
      <c r="G15" s="30"/>
      <c r="H15" s="30"/>
      <c r="I15" s="30"/>
    </row>
    <row r="16" spans="1:9" ht="11.25">
      <c r="A16" s="30"/>
      <c r="B16" s="30"/>
      <c r="C16" s="30"/>
      <c r="D16" s="30"/>
      <c r="E16" s="31"/>
      <c r="F16" s="30"/>
      <c r="G16" s="30"/>
      <c r="H16" s="30"/>
      <c r="I16" s="30"/>
    </row>
    <row r="17" spans="1:9" ht="11.25">
      <c r="A17" s="30"/>
      <c r="B17" s="30"/>
      <c r="C17" s="30"/>
      <c r="D17" s="30"/>
      <c r="E17" s="31"/>
      <c r="F17" s="30"/>
      <c r="G17" s="30"/>
      <c r="H17" s="30"/>
      <c r="I17" s="30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zoomScalePageLayoutView="0" workbookViewId="0" topLeftCell="A1">
      <selection activeCell="A3" sqref="A3"/>
    </sheetView>
  </sheetViews>
  <sheetFormatPr defaultColWidth="9.33203125" defaultRowHeight="11.25"/>
  <cols>
    <col min="1" max="1" width="12.5" style="0" customWidth="1"/>
    <col min="2" max="2" width="14" style="0" customWidth="1"/>
    <col min="3" max="3" width="12.832031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2" width="11.16015625" style="0" customWidth="1"/>
    <col min="13" max="13" width="12.33203125" style="0" customWidth="1"/>
  </cols>
  <sheetData>
    <row r="1" spans="1:14" ht="51.75" customHeight="1">
      <c r="A1" s="152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3" t="s">
        <v>94</v>
      </c>
      <c r="N2" s="153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54" t="s">
        <v>95</v>
      </c>
      <c r="M3" s="154"/>
      <c r="N3" s="154"/>
    </row>
    <row r="4" spans="1:14" ht="21" customHeight="1">
      <c r="A4" s="130" t="s">
        <v>86</v>
      </c>
      <c r="B4" s="130" t="s">
        <v>96</v>
      </c>
      <c r="C4" s="130" t="s">
        <v>97</v>
      </c>
      <c r="D4" s="130" t="s">
        <v>98</v>
      </c>
      <c r="E4" s="130" t="s">
        <v>99</v>
      </c>
      <c r="F4" s="145" t="s">
        <v>100</v>
      </c>
      <c r="G4" s="130" t="s">
        <v>101</v>
      </c>
      <c r="H4" s="130"/>
      <c r="I4" s="130"/>
      <c r="J4" s="130"/>
      <c r="K4" s="130"/>
      <c r="L4" s="130"/>
      <c r="M4" s="130"/>
      <c r="N4" s="130"/>
    </row>
    <row r="5" spans="1:14" ht="71.25">
      <c r="A5" s="130"/>
      <c r="B5" s="155"/>
      <c r="C5" s="155"/>
      <c r="D5" s="130"/>
      <c r="E5" s="130"/>
      <c r="F5" s="156"/>
      <c r="G5" s="3" t="s">
        <v>31</v>
      </c>
      <c r="H5" s="3" t="s">
        <v>102</v>
      </c>
      <c r="I5" s="3" t="s">
        <v>37</v>
      </c>
      <c r="J5" s="3" t="s">
        <v>103</v>
      </c>
      <c r="K5" s="3" t="s">
        <v>79</v>
      </c>
      <c r="L5" s="3" t="s">
        <v>104</v>
      </c>
      <c r="M5" s="3" t="s">
        <v>105</v>
      </c>
      <c r="N5" s="3" t="s">
        <v>106</v>
      </c>
    </row>
    <row r="6" spans="2:14" ht="21.75" customHeight="1">
      <c r="B6" s="4" t="s">
        <v>31</v>
      </c>
      <c r="C6" s="5"/>
      <c r="D6" s="6">
        <v>10</v>
      </c>
      <c r="E6" s="106"/>
      <c r="F6" s="106">
        <v>1</v>
      </c>
      <c r="G6" s="106">
        <v>10</v>
      </c>
      <c r="H6" s="106">
        <v>10</v>
      </c>
      <c r="I6" s="8"/>
      <c r="J6" s="8"/>
      <c r="K6" s="8"/>
      <c r="L6" s="8"/>
      <c r="M6" s="8"/>
      <c r="N6" s="13"/>
    </row>
    <row r="7" spans="1:14" ht="33" customHeight="1">
      <c r="A7" s="9" t="s">
        <v>131</v>
      </c>
      <c r="B7" s="10" t="s">
        <v>132</v>
      </c>
      <c r="C7" s="11" t="s">
        <v>133</v>
      </c>
      <c r="D7" s="6">
        <v>10</v>
      </c>
      <c r="E7" s="106" t="s">
        <v>134</v>
      </c>
      <c r="F7" s="106">
        <v>1</v>
      </c>
      <c r="G7" s="106">
        <v>10</v>
      </c>
      <c r="H7" s="106">
        <v>10</v>
      </c>
      <c r="I7" s="8"/>
      <c r="J7" s="8"/>
      <c r="K7" s="8"/>
      <c r="L7" s="8"/>
      <c r="M7" s="8"/>
      <c r="N7" s="13"/>
    </row>
    <row r="8" spans="1:14" ht="21.75" customHeight="1">
      <c r="A8" s="9"/>
      <c r="B8" s="5"/>
      <c r="C8" s="12"/>
      <c r="D8" s="6"/>
      <c r="E8" s="7"/>
      <c r="F8" s="7"/>
      <c r="G8" s="8"/>
      <c r="H8" s="8"/>
      <c r="I8" s="8"/>
      <c r="J8" s="8"/>
      <c r="K8" s="8"/>
      <c r="L8" s="8"/>
      <c r="M8" s="8"/>
      <c r="N8" s="13"/>
    </row>
    <row r="9" spans="1:14" ht="21.75" customHeight="1">
      <c r="A9" s="9"/>
      <c r="B9" s="5"/>
      <c r="C9" s="12"/>
      <c r="D9" s="6"/>
      <c r="E9" s="7"/>
      <c r="F9" s="7"/>
      <c r="G9" s="8"/>
      <c r="H9" s="8"/>
      <c r="I9" s="8"/>
      <c r="J9" s="8"/>
      <c r="K9" s="8"/>
      <c r="L9" s="8"/>
      <c r="M9" s="8"/>
      <c r="N9" s="13"/>
    </row>
    <row r="10" spans="1:14" ht="21.75" customHeight="1">
      <c r="A10" s="9"/>
      <c r="B10" s="5"/>
      <c r="C10" s="12"/>
      <c r="D10" s="6"/>
      <c r="E10" s="7"/>
      <c r="F10" s="7"/>
      <c r="G10" s="8"/>
      <c r="H10" s="8"/>
      <c r="I10" s="8"/>
      <c r="J10" s="8"/>
      <c r="K10" s="8"/>
      <c r="L10" s="8"/>
      <c r="M10" s="8"/>
      <c r="N10" s="13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Administrator</cp:lastModifiedBy>
  <dcterms:created xsi:type="dcterms:W3CDTF">2016-01-25T07:32:16Z</dcterms:created>
  <dcterms:modified xsi:type="dcterms:W3CDTF">2017-02-08T00:44:33Z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